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oh-my.sharepoint.com/personal/lhg_aaoh_no/Documents/sykkel/"/>
    </mc:Choice>
  </mc:AlternateContent>
  <xr:revisionPtr revIDLastSave="0" documentId="8_{358FA0D3-64C8-42C9-B0AB-AF1839C0625B}" xr6:coauthVersionLast="47" xr6:coauthVersionMax="47" xr10:uidLastSave="{00000000-0000-0000-0000-000000000000}"/>
  <bookViews>
    <workbookView xWindow="-120" yWindow="-120" windowWidth="29040" windowHeight="15720" activeTab="1" xr2:uid="{7A776970-AA83-4CAF-B6A4-EC9A4FDC87DB}"/>
  </bookViews>
  <sheets>
    <sheet name="Endring antall runder" sheetId="2" r:id="rId1"/>
    <sheet name="60 og 40 min.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2" l="1"/>
  <c r="B69" i="2"/>
  <c r="D69" i="2" s="1"/>
  <c r="B76" i="2"/>
  <c r="D76" i="2" s="1"/>
  <c r="J75" i="2"/>
  <c r="I75" i="2"/>
  <c r="H75" i="2"/>
  <c r="G75" i="2"/>
  <c r="F75" i="2"/>
  <c r="E75" i="2"/>
  <c r="D75" i="2"/>
  <c r="C75" i="2"/>
  <c r="B54" i="2"/>
  <c r="D54" i="2" s="1"/>
  <c r="L53" i="2"/>
  <c r="K53" i="2"/>
  <c r="J53" i="2"/>
  <c r="I53" i="2"/>
  <c r="H53" i="2"/>
  <c r="G53" i="2"/>
  <c r="F53" i="2"/>
  <c r="E53" i="2"/>
  <c r="D53" i="2"/>
  <c r="C53" i="2"/>
  <c r="B31" i="2"/>
  <c r="D31" i="2" s="1"/>
  <c r="M30" i="2"/>
  <c r="L30" i="2"/>
  <c r="K30" i="2"/>
  <c r="J30" i="2"/>
  <c r="I30" i="2"/>
  <c r="H30" i="2"/>
  <c r="G30" i="2"/>
  <c r="F30" i="2"/>
  <c r="E30" i="2"/>
  <c r="D30" i="2"/>
  <c r="C30" i="2"/>
  <c r="B6" i="2"/>
  <c r="C6" i="2" s="1"/>
  <c r="N5" i="2"/>
  <c r="M5" i="2"/>
  <c r="L5" i="2"/>
  <c r="K5" i="2"/>
  <c r="J5" i="2"/>
  <c r="I5" i="2"/>
  <c r="H5" i="2"/>
  <c r="G5" i="2"/>
  <c r="F5" i="2"/>
  <c r="E5" i="2"/>
  <c r="D5" i="2"/>
  <c r="C5" i="2"/>
  <c r="B5" i="1"/>
  <c r="M5" i="1" s="1"/>
  <c r="N4" i="1"/>
  <c r="M4" i="1"/>
  <c r="L4" i="1"/>
  <c r="K4" i="1"/>
  <c r="I4" i="1"/>
  <c r="J4" i="1"/>
  <c r="H4" i="1"/>
  <c r="G4" i="1"/>
  <c r="F4" i="1"/>
  <c r="E4" i="1"/>
  <c r="D4" i="1"/>
  <c r="C4" i="1"/>
  <c r="E69" i="2" l="1"/>
  <c r="C69" i="2"/>
  <c r="B77" i="2"/>
  <c r="C77" i="2" s="1"/>
  <c r="D77" i="2"/>
  <c r="B55" i="2"/>
  <c r="G55" i="2" s="1"/>
  <c r="I54" i="2"/>
  <c r="H54" i="2"/>
  <c r="B32" i="2"/>
  <c r="G32" i="2" s="1"/>
  <c r="G54" i="2"/>
  <c r="E76" i="2"/>
  <c r="F76" i="2"/>
  <c r="H31" i="2"/>
  <c r="E54" i="2"/>
  <c r="K31" i="2"/>
  <c r="F54" i="2"/>
  <c r="K54" i="2"/>
  <c r="G76" i="2"/>
  <c r="H76" i="2"/>
  <c r="J76" i="2"/>
  <c r="I76" i="2"/>
  <c r="C76" i="2"/>
  <c r="J54" i="2"/>
  <c r="C54" i="2"/>
  <c r="E31" i="2"/>
  <c r="F31" i="2"/>
  <c r="G31" i="2"/>
  <c r="I31" i="2"/>
  <c r="J31" i="2"/>
  <c r="L31" i="2"/>
  <c r="C31" i="2"/>
  <c r="J6" i="2"/>
  <c r="I6" i="2"/>
  <c r="M6" i="2"/>
  <c r="K6" i="2"/>
  <c r="H6" i="2"/>
  <c r="N6" i="2"/>
  <c r="G6" i="2"/>
  <c r="F6" i="2"/>
  <c r="E6" i="2"/>
  <c r="D6" i="2"/>
  <c r="L6" i="2"/>
  <c r="B7" i="2"/>
  <c r="K5" i="1"/>
  <c r="N5" i="1"/>
  <c r="J5" i="1"/>
  <c r="C5" i="1"/>
  <c r="D5" i="1"/>
  <c r="F5" i="1"/>
  <c r="G5" i="1"/>
  <c r="I5" i="1"/>
  <c r="L5" i="1"/>
  <c r="E5" i="1"/>
  <c r="B6" i="1"/>
  <c r="L6" i="1" s="1"/>
  <c r="H5" i="1"/>
  <c r="F77" i="2" l="1"/>
  <c r="G77" i="2"/>
  <c r="B78" i="2"/>
  <c r="J77" i="2"/>
  <c r="E77" i="2"/>
  <c r="H77" i="2"/>
  <c r="I77" i="2"/>
  <c r="J78" i="2"/>
  <c r="B79" i="2"/>
  <c r="G78" i="2"/>
  <c r="F78" i="2"/>
  <c r="C78" i="2"/>
  <c r="H78" i="2"/>
  <c r="D78" i="2"/>
  <c r="E78" i="2"/>
  <c r="I78" i="2"/>
  <c r="I55" i="2"/>
  <c r="F55" i="2"/>
  <c r="H55" i="2"/>
  <c r="B56" i="2"/>
  <c r="H56" i="2" s="1"/>
  <c r="K55" i="2"/>
  <c r="D55" i="2"/>
  <c r="E55" i="2"/>
  <c r="J55" i="2"/>
  <c r="B33" i="2"/>
  <c r="F33" i="2" s="1"/>
  <c r="K32" i="2"/>
  <c r="L32" i="2"/>
  <c r="J32" i="2"/>
  <c r="C32" i="2"/>
  <c r="F32" i="2"/>
  <c r="E32" i="2"/>
  <c r="I32" i="2"/>
  <c r="H32" i="2"/>
  <c r="D32" i="2"/>
  <c r="C55" i="2"/>
  <c r="C7" i="2"/>
  <c r="B8" i="2"/>
  <c r="N7" i="2"/>
  <c r="M7" i="2"/>
  <c r="L7" i="2"/>
  <c r="K7" i="2"/>
  <c r="J7" i="2"/>
  <c r="H7" i="2"/>
  <c r="I7" i="2"/>
  <c r="F7" i="2"/>
  <c r="E7" i="2"/>
  <c r="G7" i="2"/>
  <c r="D7" i="2"/>
  <c r="K6" i="1"/>
  <c r="J6" i="1"/>
  <c r="I6" i="1"/>
  <c r="D6" i="1"/>
  <c r="N6" i="1"/>
  <c r="M6" i="1"/>
  <c r="C6" i="1"/>
  <c r="H6" i="1"/>
  <c r="G6" i="1"/>
  <c r="B7" i="1"/>
  <c r="L7" i="1" s="1"/>
  <c r="F6" i="1"/>
  <c r="E6" i="1"/>
  <c r="E7" i="1"/>
  <c r="D7" i="1"/>
  <c r="C7" i="1"/>
  <c r="B8" i="1"/>
  <c r="N7" i="1"/>
  <c r="D79" i="2" l="1"/>
  <c r="C79" i="2"/>
  <c r="E79" i="2"/>
  <c r="F79" i="2"/>
  <c r="G79" i="2"/>
  <c r="I79" i="2"/>
  <c r="H79" i="2"/>
  <c r="B80" i="2"/>
  <c r="G56" i="2"/>
  <c r="I56" i="2"/>
  <c r="B57" i="2"/>
  <c r="C57" i="2" s="1"/>
  <c r="J56" i="2"/>
  <c r="F56" i="2"/>
  <c r="E56" i="2"/>
  <c r="C56" i="2"/>
  <c r="D56" i="2"/>
  <c r="G33" i="2"/>
  <c r="J33" i="2"/>
  <c r="I33" i="2"/>
  <c r="K33" i="2"/>
  <c r="H33" i="2"/>
  <c r="C33" i="2"/>
  <c r="B34" i="2"/>
  <c r="D34" i="2" s="1"/>
  <c r="D33" i="2"/>
  <c r="E33" i="2"/>
  <c r="F8" i="2"/>
  <c r="E8" i="2"/>
  <c r="D8" i="2"/>
  <c r="C8" i="2"/>
  <c r="H8" i="2"/>
  <c r="I8" i="2"/>
  <c r="B9" i="2"/>
  <c r="M8" i="2"/>
  <c r="L8" i="2"/>
  <c r="K8" i="2"/>
  <c r="J8" i="2"/>
  <c r="G8" i="2"/>
  <c r="F7" i="1"/>
  <c r="M7" i="1"/>
  <c r="I7" i="1"/>
  <c r="G7" i="1"/>
  <c r="J7" i="1"/>
  <c r="H7" i="1"/>
  <c r="K7" i="1"/>
  <c r="J8" i="1"/>
  <c r="I8" i="1"/>
  <c r="H8" i="1"/>
  <c r="G8" i="1"/>
  <c r="F8" i="1"/>
  <c r="E8" i="1"/>
  <c r="B9" i="1"/>
  <c r="D8" i="1"/>
  <c r="C8" i="1"/>
  <c r="N8" i="1"/>
  <c r="K8" i="1"/>
  <c r="M8" i="1"/>
  <c r="L8" i="1"/>
  <c r="E57" i="2" l="1"/>
  <c r="B58" i="2"/>
  <c r="H58" i="2" s="1"/>
  <c r="I80" i="2"/>
  <c r="B81" i="2"/>
  <c r="E80" i="2"/>
  <c r="G80" i="2"/>
  <c r="C80" i="2"/>
  <c r="F80" i="2"/>
  <c r="D80" i="2"/>
  <c r="H80" i="2"/>
  <c r="H57" i="2"/>
  <c r="G57" i="2"/>
  <c r="J57" i="2"/>
  <c r="F57" i="2"/>
  <c r="I57" i="2"/>
  <c r="D57" i="2"/>
  <c r="B35" i="2"/>
  <c r="E35" i="2" s="1"/>
  <c r="J34" i="2"/>
  <c r="C34" i="2"/>
  <c r="I34" i="2"/>
  <c r="E34" i="2"/>
  <c r="G34" i="2"/>
  <c r="F34" i="2"/>
  <c r="H34" i="2"/>
  <c r="K34" i="2"/>
  <c r="F58" i="2"/>
  <c r="D58" i="2"/>
  <c r="I58" i="2"/>
  <c r="I9" i="2"/>
  <c r="H9" i="2"/>
  <c r="G9" i="2"/>
  <c r="F9" i="2"/>
  <c r="E9" i="2"/>
  <c r="D9" i="2"/>
  <c r="L9" i="2"/>
  <c r="C9" i="2"/>
  <c r="K9" i="2"/>
  <c r="B10" i="2"/>
  <c r="M9" i="2"/>
  <c r="J9" i="2"/>
  <c r="M9" i="1"/>
  <c r="L9" i="1"/>
  <c r="K9" i="1"/>
  <c r="J9" i="1"/>
  <c r="B10" i="1"/>
  <c r="H9" i="1"/>
  <c r="G9" i="1"/>
  <c r="F9" i="1"/>
  <c r="E9" i="1"/>
  <c r="D9" i="1"/>
  <c r="C9" i="1"/>
  <c r="I9" i="1"/>
  <c r="N9" i="1"/>
  <c r="G58" i="2" l="1"/>
  <c r="J58" i="2"/>
  <c r="B59" i="2"/>
  <c r="D59" i="2" s="1"/>
  <c r="C58" i="2"/>
  <c r="E58" i="2"/>
  <c r="D81" i="2"/>
  <c r="E81" i="2"/>
  <c r="C81" i="2"/>
  <c r="F81" i="2"/>
  <c r="G81" i="2"/>
  <c r="B82" i="2"/>
  <c r="H81" i="2"/>
  <c r="J35" i="2"/>
  <c r="I35" i="2"/>
  <c r="G35" i="2"/>
  <c r="H35" i="2"/>
  <c r="B36" i="2"/>
  <c r="H36" i="2" s="1"/>
  <c r="F35" i="2"/>
  <c r="C35" i="2"/>
  <c r="D35" i="2"/>
  <c r="H59" i="2"/>
  <c r="L10" i="2"/>
  <c r="K10" i="2"/>
  <c r="J10" i="2"/>
  <c r="I10" i="2"/>
  <c r="H10" i="2"/>
  <c r="G10" i="2"/>
  <c r="F10" i="2"/>
  <c r="E10" i="2"/>
  <c r="D10" i="2"/>
  <c r="C10" i="2"/>
  <c r="B11" i="2"/>
  <c r="N10" i="1"/>
  <c r="B11" i="1"/>
  <c r="M10" i="1"/>
  <c r="L10" i="1"/>
  <c r="K10" i="1"/>
  <c r="J10" i="1"/>
  <c r="I10" i="1"/>
  <c r="H10" i="1"/>
  <c r="G10" i="1"/>
  <c r="F10" i="1"/>
  <c r="E10" i="1"/>
  <c r="D10" i="1"/>
  <c r="C10" i="1"/>
  <c r="C59" i="2" l="1"/>
  <c r="I59" i="2"/>
  <c r="E59" i="2"/>
  <c r="G59" i="2"/>
  <c r="B60" i="2"/>
  <c r="F59" i="2"/>
  <c r="B37" i="2"/>
  <c r="F37" i="2" s="1"/>
  <c r="J36" i="2"/>
  <c r="I36" i="2"/>
  <c r="E36" i="2"/>
  <c r="D36" i="2"/>
  <c r="G36" i="2"/>
  <c r="F36" i="2"/>
  <c r="F82" i="2"/>
  <c r="H82" i="2"/>
  <c r="D82" i="2"/>
  <c r="E82" i="2"/>
  <c r="B83" i="2"/>
  <c r="C82" i="2"/>
  <c r="G82" i="2"/>
  <c r="C36" i="2"/>
  <c r="D60" i="2"/>
  <c r="G60" i="2"/>
  <c r="C60" i="2"/>
  <c r="B61" i="2"/>
  <c r="E60" i="2"/>
  <c r="H60" i="2"/>
  <c r="F60" i="2"/>
  <c r="I60" i="2"/>
  <c r="B38" i="2"/>
  <c r="I37" i="2"/>
  <c r="G37" i="2"/>
  <c r="B12" i="2"/>
  <c r="L11" i="2"/>
  <c r="K11" i="2"/>
  <c r="J11" i="2"/>
  <c r="I11" i="2"/>
  <c r="H11" i="2"/>
  <c r="G11" i="2"/>
  <c r="F11" i="2"/>
  <c r="E11" i="2"/>
  <c r="D11" i="2"/>
  <c r="C11" i="2"/>
  <c r="F11" i="1"/>
  <c r="E11" i="1"/>
  <c r="D11" i="1"/>
  <c r="C11" i="1"/>
  <c r="B12" i="1"/>
  <c r="N11" i="1"/>
  <c r="M11" i="1"/>
  <c r="L11" i="1"/>
  <c r="K11" i="1"/>
  <c r="J11" i="1"/>
  <c r="I11" i="1"/>
  <c r="H11" i="1"/>
  <c r="G11" i="1"/>
  <c r="H37" i="2" l="1"/>
  <c r="C37" i="2"/>
  <c r="D37" i="2"/>
  <c r="E37" i="2"/>
  <c r="J37" i="2"/>
  <c r="C83" i="2"/>
  <c r="D83" i="2"/>
  <c r="F83" i="2"/>
  <c r="G83" i="2"/>
  <c r="E83" i="2"/>
  <c r="B84" i="2"/>
  <c r="E61" i="2"/>
  <c r="H61" i="2"/>
  <c r="F61" i="2"/>
  <c r="B62" i="2"/>
  <c r="D61" i="2"/>
  <c r="G61" i="2"/>
  <c r="C61" i="2"/>
  <c r="B39" i="2"/>
  <c r="I38" i="2"/>
  <c r="H38" i="2"/>
  <c r="G38" i="2"/>
  <c r="F38" i="2"/>
  <c r="E38" i="2"/>
  <c r="D38" i="2"/>
  <c r="C38" i="2"/>
  <c r="B13" i="2"/>
  <c r="K12" i="2"/>
  <c r="J12" i="2"/>
  <c r="E12" i="2"/>
  <c r="I12" i="2"/>
  <c r="H12" i="2"/>
  <c r="G12" i="2"/>
  <c r="D12" i="2"/>
  <c r="F12" i="2"/>
  <c r="C12" i="2"/>
  <c r="J12" i="1"/>
  <c r="I12" i="1"/>
  <c r="B13" i="1"/>
  <c r="H12" i="1"/>
  <c r="G12" i="1"/>
  <c r="F12" i="1"/>
  <c r="E12" i="1"/>
  <c r="D12" i="1"/>
  <c r="C12" i="1"/>
  <c r="N12" i="1"/>
  <c r="M12" i="1"/>
  <c r="L12" i="1"/>
  <c r="K12" i="1"/>
  <c r="E84" i="2" l="1"/>
  <c r="B85" i="2"/>
  <c r="C84" i="2"/>
  <c r="G84" i="2"/>
  <c r="D84" i="2"/>
  <c r="F84" i="2"/>
  <c r="H62" i="2"/>
  <c r="D62" i="2"/>
  <c r="C62" i="2"/>
  <c r="G62" i="2"/>
  <c r="E62" i="2"/>
  <c r="F62" i="2"/>
  <c r="B63" i="2"/>
  <c r="H39" i="2"/>
  <c r="G39" i="2"/>
  <c r="F39" i="2"/>
  <c r="E39" i="2"/>
  <c r="D39" i="2"/>
  <c r="C39" i="2"/>
  <c r="B40" i="2"/>
  <c r="I39" i="2"/>
  <c r="E13" i="2"/>
  <c r="H13" i="2"/>
  <c r="D13" i="2"/>
  <c r="C13" i="2"/>
  <c r="G13" i="2"/>
  <c r="B14" i="2"/>
  <c r="B15" i="2" s="1"/>
  <c r="J13" i="2"/>
  <c r="K13" i="2"/>
  <c r="I13" i="2"/>
  <c r="F13" i="2"/>
  <c r="N13" i="1"/>
  <c r="B14" i="1"/>
  <c r="M13" i="1"/>
  <c r="L13" i="1"/>
  <c r="K13" i="1"/>
  <c r="J13" i="1"/>
  <c r="I13" i="1"/>
  <c r="H13" i="1"/>
  <c r="G13" i="1"/>
  <c r="F13" i="1"/>
  <c r="E13" i="1"/>
  <c r="D13" i="1"/>
  <c r="C13" i="1"/>
  <c r="C15" i="2" l="1"/>
  <c r="D15" i="2"/>
  <c r="E15" i="2"/>
  <c r="F15" i="2"/>
  <c r="B16" i="2"/>
  <c r="G15" i="2"/>
  <c r="J15" i="2"/>
  <c r="H15" i="2"/>
  <c r="I15" i="2"/>
  <c r="D85" i="2"/>
  <c r="F85" i="2"/>
  <c r="C85" i="2"/>
  <c r="E85" i="2"/>
  <c r="B86" i="2"/>
  <c r="G63" i="2"/>
  <c r="E63" i="2"/>
  <c r="F63" i="2"/>
  <c r="C63" i="2"/>
  <c r="B64" i="2"/>
  <c r="D63" i="2"/>
  <c r="B41" i="2"/>
  <c r="H40" i="2"/>
  <c r="G40" i="2"/>
  <c r="F40" i="2"/>
  <c r="E40" i="2"/>
  <c r="D40" i="2"/>
  <c r="C40" i="2"/>
  <c r="H14" i="2"/>
  <c r="G14" i="2"/>
  <c r="E14" i="2"/>
  <c r="F14" i="2"/>
  <c r="J14" i="2"/>
  <c r="D14" i="2"/>
  <c r="C14" i="2"/>
  <c r="I14" i="2"/>
  <c r="B15" i="1"/>
  <c r="B16" i="1" s="1"/>
  <c r="N14" i="1"/>
  <c r="M14" i="1"/>
  <c r="L14" i="1"/>
  <c r="K14" i="1"/>
  <c r="J14" i="1"/>
  <c r="I14" i="1"/>
  <c r="H14" i="1"/>
  <c r="G14" i="1"/>
  <c r="F14" i="1"/>
  <c r="E14" i="1"/>
  <c r="D14" i="1"/>
  <c r="C14" i="1"/>
  <c r="B17" i="2" l="1"/>
  <c r="J16" i="2"/>
  <c r="C17" i="2"/>
  <c r="D17" i="2"/>
  <c r="I17" i="2"/>
  <c r="G17" i="2"/>
  <c r="F17" i="2"/>
  <c r="B18" i="2"/>
  <c r="H17" i="2"/>
  <c r="E17" i="2"/>
  <c r="I16" i="2"/>
  <c r="C16" i="2"/>
  <c r="F16" i="2"/>
  <c r="H16" i="2"/>
  <c r="E16" i="2"/>
  <c r="G16" i="2"/>
  <c r="D16" i="2"/>
  <c r="C86" i="2"/>
  <c r="E86" i="2"/>
  <c r="D86" i="2"/>
  <c r="F86" i="2"/>
  <c r="B87" i="2"/>
  <c r="G64" i="2"/>
  <c r="D64" i="2"/>
  <c r="F64" i="2"/>
  <c r="C64" i="2"/>
  <c r="E64" i="2"/>
  <c r="B65" i="2"/>
  <c r="G41" i="2"/>
  <c r="F41" i="2"/>
  <c r="D41" i="2"/>
  <c r="B42" i="2"/>
  <c r="C41" i="2"/>
  <c r="H41" i="2"/>
  <c r="E41" i="2"/>
  <c r="E16" i="1"/>
  <c r="C16" i="1"/>
  <c r="D16" i="1"/>
  <c r="G16" i="1"/>
  <c r="J16" i="1"/>
  <c r="H16" i="1"/>
  <c r="N16" i="1"/>
  <c r="M16" i="1"/>
  <c r="K16" i="1"/>
  <c r="I16" i="1"/>
  <c r="F16" i="1"/>
  <c r="B17" i="1"/>
  <c r="L16" i="1"/>
  <c r="F15" i="1"/>
  <c r="E15" i="1"/>
  <c r="D15" i="1"/>
  <c r="C15" i="1"/>
  <c r="N15" i="1"/>
  <c r="M15" i="1"/>
  <c r="L15" i="1"/>
  <c r="K15" i="1"/>
  <c r="J15" i="1"/>
  <c r="I15" i="1"/>
  <c r="H15" i="1"/>
  <c r="G15" i="1"/>
  <c r="H18" i="2" l="1"/>
  <c r="D18" i="2"/>
  <c r="F18" i="2"/>
  <c r="B19" i="2"/>
  <c r="C18" i="2"/>
  <c r="G18" i="2"/>
  <c r="E18" i="2"/>
  <c r="I18" i="2"/>
  <c r="C87" i="2"/>
  <c r="E87" i="2"/>
  <c r="D87" i="2"/>
  <c r="B88" i="2"/>
  <c r="B66" i="2"/>
  <c r="F66" i="2" s="1"/>
  <c r="F65" i="2"/>
  <c r="E65" i="2"/>
  <c r="G65" i="2"/>
  <c r="C65" i="2"/>
  <c r="D65" i="2"/>
  <c r="B43" i="2"/>
  <c r="G42" i="2"/>
  <c r="F42" i="2"/>
  <c r="E42" i="2"/>
  <c r="D42" i="2"/>
  <c r="C42" i="2"/>
  <c r="L17" i="1"/>
  <c r="N17" i="1"/>
  <c r="F17" i="1"/>
  <c r="M17" i="1"/>
  <c r="K17" i="1"/>
  <c r="B18" i="1"/>
  <c r="H17" i="1"/>
  <c r="I17" i="1"/>
  <c r="C17" i="1"/>
  <c r="D17" i="1"/>
  <c r="G17" i="1"/>
  <c r="J17" i="1"/>
  <c r="E17" i="1"/>
  <c r="F19" i="2" l="1"/>
  <c r="G19" i="2"/>
  <c r="C19" i="2"/>
  <c r="D19" i="2"/>
  <c r="H19" i="2"/>
  <c r="B20" i="2"/>
  <c r="E19" i="2"/>
  <c r="B89" i="2"/>
  <c r="B90" i="2" s="1"/>
  <c r="C88" i="2"/>
  <c r="D88" i="2"/>
  <c r="E88" i="2"/>
  <c r="C66" i="2"/>
  <c r="E66" i="2"/>
  <c r="D66" i="2"/>
  <c r="B67" i="2"/>
  <c r="F67" i="2" s="1"/>
  <c r="G43" i="2"/>
  <c r="E43" i="2"/>
  <c r="C43" i="2"/>
  <c r="D43" i="2"/>
  <c r="B44" i="2"/>
  <c r="F43" i="2"/>
  <c r="G18" i="1"/>
  <c r="I18" i="1"/>
  <c r="K18" i="1"/>
  <c r="J18" i="1"/>
  <c r="N18" i="1"/>
  <c r="D18" i="1"/>
  <c r="H18" i="1"/>
  <c r="M18" i="1"/>
  <c r="L18" i="1"/>
  <c r="C18" i="1"/>
  <c r="B19" i="1"/>
  <c r="E18" i="1"/>
  <c r="F18" i="1"/>
  <c r="B21" i="2" l="1"/>
  <c r="B22" i="2" s="1"/>
  <c r="C20" i="2"/>
  <c r="H20" i="2"/>
  <c r="D20" i="2"/>
  <c r="G20" i="2"/>
  <c r="E20" i="2"/>
  <c r="F20" i="2"/>
  <c r="C90" i="2"/>
  <c r="B91" i="2"/>
  <c r="D90" i="2"/>
  <c r="E89" i="2"/>
  <c r="D89" i="2"/>
  <c r="C89" i="2"/>
  <c r="B68" i="2"/>
  <c r="E67" i="2"/>
  <c r="D67" i="2"/>
  <c r="C67" i="2"/>
  <c r="B45" i="2"/>
  <c r="B46" i="2" s="1"/>
  <c r="F44" i="2"/>
  <c r="E44" i="2"/>
  <c r="D44" i="2"/>
  <c r="C44" i="2"/>
  <c r="J19" i="1"/>
  <c r="K19" i="1"/>
  <c r="C19" i="1"/>
  <c r="E19" i="1"/>
  <c r="L19" i="1"/>
  <c r="D19" i="1"/>
  <c r="G19" i="1"/>
  <c r="M19" i="1"/>
  <c r="F19" i="1"/>
  <c r="B20" i="1"/>
  <c r="N19" i="1"/>
  <c r="H19" i="1"/>
  <c r="I19" i="1"/>
  <c r="D22" i="2" l="1"/>
  <c r="E22" i="2"/>
  <c r="C22" i="2"/>
  <c r="B23" i="2"/>
  <c r="G22" i="2"/>
  <c r="F22" i="2"/>
  <c r="G21" i="2"/>
  <c r="E21" i="2"/>
  <c r="D21" i="2"/>
  <c r="F21" i="2"/>
  <c r="C21" i="2"/>
  <c r="C91" i="2"/>
  <c r="D91" i="2"/>
  <c r="E46" i="2"/>
  <c r="B47" i="2"/>
  <c r="B48" i="2" s="1"/>
  <c r="D46" i="2"/>
  <c r="C46" i="2"/>
  <c r="E68" i="2"/>
  <c r="C68" i="2"/>
  <c r="D68" i="2"/>
  <c r="F45" i="2"/>
  <c r="E45" i="2"/>
  <c r="D45" i="2"/>
  <c r="C45" i="2"/>
  <c r="M20" i="1"/>
  <c r="D20" i="1"/>
  <c r="H20" i="1"/>
  <c r="L20" i="1"/>
  <c r="C20" i="1"/>
  <c r="G20" i="1"/>
  <c r="F20" i="1"/>
  <c r="I20" i="1"/>
  <c r="E20" i="1"/>
  <c r="J20" i="1"/>
  <c r="K20" i="1"/>
  <c r="B21" i="1"/>
  <c r="B24" i="2" l="1"/>
  <c r="G23" i="2"/>
  <c r="C24" i="2"/>
  <c r="F24" i="2"/>
  <c r="E24" i="2"/>
  <c r="D24" i="2"/>
  <c r="B25" i="2"/>
  <c r="C23" i="2"/>
  <c r="D23" i="2"/>
  <c r="F23" i="2"/>
  <c r="E23" i="2"/>
  <c r="C48" i="2"/>
  <c r="E48" i="2"/>
  <c r="D48" i="2"/>
  <c r="D47" i="2"/>
  <c r="C47" i="2"/>
  <c r="E47" i="2"/>
  <c r="D70" i="2"/>
  <c r="C70" i="2"/>
  <c r="E70" i="2"/>
  <c r="H21" i="1"/>
  <c r="E21" i="1"/>
  <c r="J21" i="1"/>
  <c r="B22" i="1"/>
  <c r="D21" i="1"/>
  <c r="M21" i="1"/>
  <c r="G21" i="1"/>
  <c r="I21" i="1"/>
  <c r="K21" i="1"/>
  <c r="L21" i="1"/>
  <c r="C21" i="1"/>
  <c r="F21" i="1"/>
  <c r="C25" i="2" l="1"/>
  <c r="F25" i="2"/>
  <c r="D25" i="2"/>
  <c r="E25" i="2"/>
  <c r="G22" i="1"/>
  <c r="H22" i="1"/>
  <c r="M22" i="1"/>
  <c r="D22" i="1"/>
  <c r="I22" i="1"/>
  <c r="L22" i="1"/>
  <c r="K22" i="1"/>
  <c r="B23" i="1"/>
  <c r="C22" i="1"/>
  <c r="E22" i="1"/>
  <c r="F22" i="1"/>
  <c r="J22" i="1"/>
  <c r="K23" i="1" l="1"/>
  <c r="L23" i="1"/>
  <c r="M23" i="1"/>
  <c r="C23" i="1"/>
  <c r="D23" i="1"/>
  <c r="E23" i="1"/>
  <c r="I23" i="1"/>
  <c r="J23" i="1"/>
  <c r="F23" i="1"/>
  <c r="G23" i="1"/>
  <c r="H23" i="1"/>
  <c r="B24" i="1"/>
  <c r="L24" i="1" l="1"/>
  <c r="H24" i="1"/>
  <c r="M24" i="1"/>
  <c r="F24" i="1"/>
  <c r="G24" i="1"/>
  <c r="J24" i="1"/>
  <c r="D24" i="1"/>
  <c r="E24" i="1"/>
  <c r="C24" i="1"/>
  <c r="B25" i="1"/>
  <c r="I24" i="1"/>
  <c r="K24" i="1"/>
  <c r="I25" i="1" l="1"/>
  <c r="C25" i="1"/>
  <c r="D25" i="1"/>
  <c r="G25" i="1"/>
  <c r="B26" i="1"/>
  <c r="L25" i="1"/>
  <c r="K25" i="1"/>
  <c r="J25" i="1"/>
  <c r="M25" i="1"/>
  <c r="H25" i="1"/>
  <c r="E25" i="1"/>
  <c r="F25" i="1"/>
  <c r="K26" i="1" l="1"/>
  <c r="C26" i="1"/>
  <c r="D26" i="1"/>
  <c r="L26" i="1"/>
  <c r="G26" i="1"/>
  <c r="B27" i="1"/>
  <c r="M26" i="1"/>
  <c r="E26" i="1"/>
  <c r="F26" i="1"/>
  <c r="J26" i="1"/>
  <c r="H26" i="1"/>
  <c r="I26" i="1"/>
  <c r="I27" i="1" l="1"/>
  <c r="B28" i="1"/>
  <c r="K27" i="1"/>
  <c r="M27" i="1"/>
  <c r="J27" i="1"/>
  <c r="C27" i="1"/>
  <c r="D27" i="1"/>
  <c r="E27" i="1"/>
  <c r="F27" i="1"/>
  <c r="G27" i="1"/>
  <c r="H27" i="1"/>
  <c r="L27" i="1"/>
  <c r="H28" i="1" l="1"/>
  <c r="C28" i="1"/>
  <c r="I28" i="1"/>
  <c r="J28" i="1"/>
  <c r="K28" i="1"/>
  <c r="D28" i="1"/>
  <c r="L28" i="1"/>
  <c r="M28" i="1"/>
  <c r="B29" i="1"/>
  <c r="F28" i="1"/>
  <c r="E28" i="1"/>
  <c r="G28" i="1"/>
  <c r="F29" i="1" l="1"/>
  <c r="B30" i="1"/>
  <c r="H29" i="1"/>
  <c r="E29" i="1"/>
  <c r="I29" i="1"/>
  <c r="J29" i="1"/>
  <c r="K29" i="1"/>
  <c r="D29" i="1"/>
  <c r="L29" i="1"/>
  <c r="G29" i="1"/>
  <c r="C29" i="1"/>
  <c r="E30" i="1" l="1"/>
  <c r="F30" i="1"/>
  <c r="I30" i="1"/>
  <c r="K30" i="1"/>
  <c r="D30" i="1"/>
  <c r="J30" i="1"/>
  <c r="G30" i="1"/>
  <c r="H30" i="1"/>
  <c r="B31" i="1"/>
  <c r="C30" i="1"/>
  <c r="L30" i="1"/>
  <c r="G31" i="1" l="1"/>
  <c r="H31" i="1"/>
  <c r="I31" i="1"/>
  <c r="J31" i="1"/>
  <c r="L31" i="1"/>
  <c r="D31" i="1"/>
  <c r="F31" i="1"/>
  <c r="K31" i="1"/>
  <c r="C31" i="1"/>
  <c r="B32" i="1"/>
  <c r="E31" i="1"/>
  <c r="H32" i="1" l="1"/>
  <c r="B33" i="1"/>
  <c r="E32" i="1"/>
  <c r="I32" i="1"/>
  <c r="J32" i="1"/>
  <c r="K32" i="1"/>
  <c r="L32" i="1"/>
  <c r="G32" i="1"/>
  <c r="C32" i="1"/>
  <c r="F32" i="1"/>
  <c r="D32" i="1"/>
  <c r="L33" i="1" l="1"/>
  <c r="B34" i="1"/>
  <c r="H33" i="1"/>
  <c r="C33" i="1"/>
  <c r="D33" i="1"/>
  <c r="I33" i="1"/>
  <c r="J33" i="1"/>
  <c r="F33" i="1"/>
  <c r="E33" i="1"/>
  <c r="K33" i="1"/>
  <c r="G33" i="1"/>
  <c r="E34" i="1" l="1"/>
  <c r="F34" i="1"/>
  <c r="G34" i="1"/>
  <c r="H34" i="1"/>
  <c r="I34" i="1"/>
  <c r="L34" i="1"/>
  <c r="B35" i="1"/>
  <c r="D34" i="1"/>
  <c r="J34" i="1"/>
  <c r="K34" i="1"/>
  <c r="C34" i="1"/>
  <c r="G35" i="1" l="1"/>
  <c r="B36" i="1"/>
  <c r="H35" i="1"/>
  <c r="L35" i="1"/>
  <c r="C35" i="1"/>
  <c r="I35" i="1"/>
  <c r="K35" i="1"/>
  <c r="D35" i="1"/>
  <c r="F35" i="1"/>
  <c r="J35" i="1"/>
  <c r="E35" i="1"/>
  <c r="I36" i="1" l="1"/>
  <c r="D36" i="1"/>
  <c r="J36" i="1"/>
  <c r="L36" i="1"/>
  <c r="C36" i="1"/>
  <c r="G36" i="1"/>
  <c r="B37" i="1"/>
  <c r="F36" i="1"/>
  <c r="K36" i="1"/>
  <c r="E36" i="1"/>
  <c r="H36" i="1"/>
  <c r="B38" i="1" l="1"/>
  <c r="F37" i="1"/>
  <c r="D37" i="1"/>
  <c r="G37" i="1"/>
  <c r="E37" i="1"/>
  <c r="L37" i="1"/>
  <c r="C37" i="1"/>
  <c r="H37" i="1"/>
  <c r="K37" i="1"/>
  <c r="I37" i="1"/>
  <c r="J37" i="1"/>
  <c r="F38" i="1" l="1"/>
  <c r="K38" i="1"/>
  <c r="G38" i="1"/>
  <c r="H38" i="1"/>
  <c r="B39" i="1"/>
  <c r="C38" i="1"/>
  <c r="L38" i="1"/>
  <c r="D38" i="1"/>
  <c r="I38" i="1"/>
  <c r="J38" i="1"/>
  <c r="E38" i="1"/>
  <c r="G39" i="1" l="1"/>
  <c r="D39" i="1"/>
  <c r="E39" i="1"/>
  <c r="H39" i="1"/>
  <c r="J39" i="1"/>
  <c r="K39" i="1"/>
  <c r="B40" i="1"/>
  <c r="F39" i="1"/>
  <c r="I39" i="1"/>
  <c r="L39" i="1"/>
  <c r="C39" i="1"/>
  <c r="H40" i="1" l="1"/>
  <c r="I40" i="1"/>
  <c r="L40" i="1"/>
  <c r="D40" i="1"/>
  <c r="B41" i="1"/>
  <c r="F40" i="1"/>
  <c r="J40" i="1"/>
  <c r="K40" i="1"/>
  <c r="E40" i="1"/>
  <c r="C40" i="1"/>
  <c r="G40" i="1"/>
  <c r="G41" i="1" l="1"/>
  <c r="C41" i="1"/>
  <c r="D41" i="1"/>
  <c r="E41" i="1"/>
  <c r="H41" i="1"/>
  <c r="F41" i="1"/>
  <c r="I41" i="1"/>
  <c r="J41" i="1"/>
  <c r="K41" i="1"/>
  <c r="B42" i="1"/>
  <c r="F42" i="1" l="1"/>
  <c r="G42" i="1"/>
  <c r="K42" i="1"/>
  <c r="E42" i="1"/>
  <c r="H42" i="1"/>
  <c r="I42" i="1"/>
  <c r="J42" i="1"/>
  <c r="C42" i="1"/>
  <c r="D42" i="1"/>
  <c r="B43" i="1"/>
  <c r="G43" i="1" l="1"/>
  <c r="J43" i="1"/>
  <c r="K43" i="1"/>
  <c r="B44" i="1"/>
  <c r="E43" i="1"/>
  <c r="H43" i="1"/>
  <c r="I43" i="1"/>
  <c r="C43" i="1"/>
  <c r="F43" i="1"/>
  <c r="D43" i="1"/>
  <c r="J44" i="1" l="1"/>
  <c r="B45" i="1"/>
  <c r="C44" i="1"/>
  <c r="D44" i="1"/>
  <c r="G44" i="1"/>
  <c r="K44" i="1"/>
  <c r="F44" i="1"/>
  <c r="I44" i="1"/>
  <c r="E44" i="1"/>
  <c r="H44" i="1"/>
  <c r="C45" i="1" l="1"/>
  <c r="D45" i="1"/>
  <c r="F45" i="1"/>
  <c r="I45" i="1"/>
  <c r="E45" i="1"/>
  <c r="H45" i="1"/>
  <c r="J45" i="1"/>
  <c r="G45" i="1"/>
  <c r="K45" i="1"/>
  <c r="B46" i="1"/>
  <c r="G46" i="1" l="1"/>
  <c r="J46" i="1"/>
  <c r="H46" i="1"/>
  <c r="B47" i="1"/>
  <c r="I46" i="1"/>
  <c r="D46" i="1"/>
  <c r="F46" i="1"/>
  <c r="C46" i="1"/>
  <c r="E46" i="1"/>
  <c r="K46" i="1"/>
  <c r="H47" i="1" l="1"/>
  <c r="I47" i="1"/>
  <c r="J47" i="1"/>
  <c r="E47" i="1"/>
  <c r="K47" i="1"/>
  <c r="D47" i="1"/>
  <c r="F47" i="1"/>
  <c r="B48" i="1"/>
  <c r="C47" i="1"/>
  <c r="G47" i="1"/>
  <c r="J48" i="1" l="1"/>
  <c r="C48" i="1"/>
  <c r="E48" i="1"/>
  <c r="H48" i="1"/>
  <c r="K48" i="1"/>
  <c r="B49" i="1"/>
  <c r="D48" i="1"/>
  <c r="F48" i="1"/>
  <c r="G48" i="1"/>
  <c r="I48" i="1"/>
  <c r="F49" i="1" l="1"/>
  <c r="C49" i="1"/>
  <c r="D49" i="1"/>
  <c r="E49" i="1"/>
  <c r="I49" i="1"/>
  <c r="K49" i="1"/>
  <c r="H49" i="1"/>
  <c r="G49" i="1"/>
  <c r="B50" i="1"/>
  <c r="J49" i="1"/>
  <c r="F50" i="1" l="1"/>
  <c r="G50" i="1"/>
  <c r="H50" i="1"/>
  <c r="K50" i="1"/>
  <c r="J50" i="1"/>
  <c r="I50" i="1"/>
  <c r="C50" i="1"/>
  <c r="E50" i="1"/>
  <c r="D50" i="1"/>
  <c r="B51" i="1"/>
  <c r="H51" i="1" l="1"/>
  <c r="I51" i="1"/>
  <c r="J51" i="1"/>
  <c r="K51" i="1"/>
  <c r="E51" i="1"/>
  <c r="F51" i="1"/>
  <c r="C51" i="1"/>
  <c r="G51" i="1"/>
  <c r="D51" i="1"/>
  <c r="B52" i="1"/>
  <c r="J52" i="1" l="1"/>
  <c r="B53" i="1"/>
  <c r="K52" i="1"/>
  <c r="D52" i="1"/>
  <c r="E52" i="1"/>
  <c r="G52" i="1"/>
  <c r="C52" i="1"/>
  <c r="F52" i="1"/>
  <c r="H52" i="1"/>
  <c r="I52" i="1"/>
  <c r="D53" i="1" l="1"/>
  <c r="H53" i="1"/>
  <c r="K53" i="1"/>
  <c r="G53" i="1"/>
  <c r="E53" i="1"/>
  <c r="F53" i="1"/>
  <c r="I53" i="1"/>
  <c r="B54" i="1"/>
  <c r="C53" i="1"/>
  <c r="J53" i="1"/>
  <c r="G54" i="1" l="1"/>
  <c r="H54" i="1"/>
  <c r="J54" i="1"/>
  <c r="D54" i="1"/>
  <c r="I54" i="1"/>
  <c r="K54" i="1"/>
  <c r="C54" i="1"/>
  <c r="F54" i="1"/>
  <c r="B55" i="1"/>
  <c r="E54" i="1"/>
  <c r="H55" i="1" l="1"/>
  <c r="I55" i="1"/>
  <c r="J55" i="1"/>
  <c r="D55" i="1"/>
  <c r="G55" i="1"/>
  <c r="B56" i="1"/>
  <c r="E55" i="1"/>
  <c r="F55" i="1"/>
  <c r="C55" i="1"/>
  <c r="J56" i="1" l="1"/>
  <c r="C56" i="1"/>
  <c r="D56" i="1"/>
  <c r="E56" i="1"/>
  <c r="B57" i="1"/>
  <c r="G56" i="1"/>
  <c r="H56" i="1"/>
  <c r="F56" i="1"/>
  <c r="I56" i="1"/>
  <c r="D57" i="1" l="1"/>
  <c r="H57" i="1"/>
  <c r="J57" i="1"/>
  <c r="G57" i="1"/>
  <c r="E57" i="1"/>
  <c r="B58" i="1"/>
  <c r="C57" i="1"/>
  <c r="I57" i="1"/>
  <c r="F57" i="1"/>
  <c r="J58" i="1" l="1"/>
  <c r="H58" i="1"/>
  <c r="I58" i="1"/>
  <c r="C58" i="1"/>
  <c r="B59" i="1"/>
  <c r="F58" i="1"/>
  <c r="G58" i="1"/>
  <c r="D58" i="1"/>
  <c r="E58" i="1"/>
  <c r="H59" i="1" l="1"/>
  <c r="I59" i="1"/>
  <c r="J59" i="1"/>
  <c r="C59" i="1"/>
  <c r="F59" i="1"/>
  <c r="G59" i="1"/>
  <c r="D59" i="1"/>
  <c r="E59" i="1"/>
  <c r="B60" i="1"/>
  <c r="J60" i="1" l="1"/>
  <c r="B61" i="1"/>
  <c r="D60" i="1"/>
  <c r="E60" i="1"/>
  <c r="F60" i="1"/>
  <c r="G60" i="1"/>
  <c r="H60" i="1"/>
  <c r="C60" i="1"/>
  <c r="I60" i="1"/>
  <c r="C61" i="1" l="1"/>
  <c r="D61" i="1"/>
  <c r="H61" i="1"/>
  <c r="J61" i="1"/>
  <c r="G61" i="1"/>
  <c r="I61" i="1"/>
  <c r="E61" i="1"/>
  <c r="B62" i="1"/>
  <c r="F61" i="1"/>
  <c r="G62" i="1" l="1"/>
  <c r="H62" i="1"/>
  <c r="B63" i="1"/>
  <c r="D62" i="1"/>
  <c r="E62" i="1"/>
  <c r="I62" i="1"/>
  <c r="C62" i="1"/>
  <c r="J62" i="1"/>
  <c r="F62" i="1"/>
  <c r="J63" i="1" l="1"/>
  <c r="B64" i="1"/>
  <c r="D63" i="1"/>
  <c r="H63" i="1"/>
  <c r="I63" i="1"/>
  <c r="E63" i="1"/>
  <c r="F63" i="1"/>
  <c r="C63" i="1"/>
  <c r="G63" i="1"/>
  <c r="B65" i="1" l="1"/>
  <c r="D64" i="1"/>
  <c r="E64" i="1"/>
  <c r="H64" i="1"/>
  <c r="G64" i="1"/>
  <c r="I64" i="1"/>
  <c r="J64" i="1"/>
  <c r="F64" i="1"/>
  <c r="C64" i="1"/>
  <c r="D65" i="1" l="1"/>
  <c r="H65" i="1"/>
  <c r="I65" i="1"/>
  <c r="G65" i="1"/>
  <c r="B66" i="1"/>
  <c r="E65" i="1"/>
  <c r="J65" i="1"/>
  <c r="C65" i="1"/>
  <c r="F65" i="1"/>
  <c r="H66" i="1" l="1"/>
  <c r="C66" i="1"/>
  <c r="E66" i="1"/>
  <c r="J66" i="1"/>
  <c r="D66" i="1"/>
  <c r="I66" i="1"/>
  <c r="F66" i="1"/>
  <c r="G66" i="1"/>
  <c r="B67" i="1"/>
  <c r="J67" i="1" l="1"/>
  <c r="F67" i="1"/>
  <c r="H67" i="1"/>
  <c r="I67" i="1"/>
  <c r="C67" i="1"/>
  <c r="D67" i="1"/>
  <c r="B68" i="1"/>
  <c r="E67" i="1"/>
  <c r="G67" i="1"/>
  <c r="B69" i="1" l="1"/>
  <c r="G68" i="1"/>
  <c r="F68" i="1"/>
  <c r="J68" i="1"/>
  <c r="D68" i="1"/>
  <c r="E68" i="1"/>
  <c r="H68" i="1"/>
  <c r="I68" i="1"/>
  <c r="C68" i="1"/>
  <c r="E69" i="1" l="1"/>
  <c r="I69" i="1"/>
  <c r="C69" i="1"/>
  <c r="H69" i="1"/>
  <c r="J69" i="1"/>
  <c r="G69" i="1"/>
  <c r="F69" i="1"/>
  <c r="D69" i="1"/>
  <c r="B70" i="1"/>
  <c r="F70" i="1" l="1"/>
  <c r="H70" i="1"/>
  <c r="C70" i="1"/>
  <c r="D70" i="1"/>
  <c r="B71" i="1"/>
  <c r="J70" i="1"/>
  <c r="E70" i="1"/>
  <c r="I70" i="1"/>
  <c r="G70" i="1"/>
  <c r="I71" i="1" l="1"/>
  <c r="C71" i="1"/>
  <c r="D71" i="1"/>
  <c r="H71" i="1"/>
  <c r="J71" i="1"/>
  <c r="B72" i="1"/>
  <c r="F71" i="1"/>
  <c r="G71" i="1"/>
  <c r="E71" i="1"/>
  <c r="J72" i="1" l="1"/>
  <c r="D72" i="1"/>
  <c r="E72" i="1"/>
  <c r="G72" i="1"/>
  <c r="H72" i="1"/>
  <c r="C72" i="1"/>
  <c r="F72" i="1"/>
  <c r="B73" i="1"/>
  <c r="I72" i="1"/>
  <c r="D73" i="1" l="1"/>
  <c r="H73" i="1"/>
  <c r="B74" i="1"/>
  <c r="J73" i="1"/>
  <c r="G73" i="1"/>
  <c r="I73" i="1"/>
  <c r="E73" i="1"/>
  <c r="C73" i="1"/>
  <c r="F73" i="1"/>
  <c r="H74" i="1" l="1"/>
  <c r="I74" i="1"/>
  <c r="J74" i="1"/>
  <c r="F74" i="1"/>
  <c r="B75" i="1"/>
  <c r="C74" i="1"/>
  <c r="G74" i="1"/>
  <c r="D74" i="1"/>
  <c r="E74" i="1"/>
  <c r="I75" i="1" l="1"/>
  <c r="C75" i="1"/>
  <c r="G75" i="1"/>
  <c r="B76" i="1"/>
  <c r="D75" i="1"/>
  <c r="E75" i="1"/>
  <c r="H75" i="1"/>
  <c r="F75" i="1"/>
  <c r="B77" i="1" l="1"/>
  <c r="E76" i="1"/>
  <c r="G76" i="1"/>
  <c r="D76" i="1"/>
  <c r="I76" i="1"/>
  <c r="C76" i="1"/>
  <c r="F76" i="1"/>
  <c r="H76" i="1"/>
  <c r="D77" i="1" l="1"/>
  <c r="B78" i="1"/>
  <c r="I77" i="1"/>
  <c r="G77" i="1"/>
  <c r="F77" i="1"/>
  <c r="E77" i="1"/>
  <c r="H77" i="1"/>
  <c r="C77" i="1"/>
  <c r="G78" i="1" l="1"/>
  <c r="I78" i="1"/>
  <c r="C78" i="1"/>
  <c r="E78" i="1"/>
  <c r="F78" i="1"/>
  <c r="B79" i="1"/>
  <c r="D78" i="1"/>
  <c r="H78" i="1"/>
  <c r="I79" i="1" l="1"/>
  <c r="H79" i="1"/>
  <c r="B80" i="1"/>
  <c r="G79" i="1"/>
  <c r="F79" i="1"/>
  <c r="E79" i="1"/>
  <c r="C79" i="1"/>
  <c r="D79" i="1"/>
  <c r="I80" i="1" l="1"/>
  <c r="F80" i="1"/>
  <c r="C80" i="1"/>
  <c r="G80" i="1"/>
  <c r="H80" i="1"/>
  <c r="E80" i="1"/>
  <c r="D80" i="1"/>
  <c r="B81" i="1"/>
  <c r="I81" i="1" l="1"/>
  <c r="G81" i="1"/>
  <c r="D81" i="1"/>
  <c r="C81" i="1"/>
  <c r="H81" i="1"/>
  <c r="F81" i="1"/>
  <c r="E81" i="1"/>
  <c r="B82" i="1"/>
  <c r="B83" i="1" l="1"/>
  <c r="H82" i="1"/>
  <c r="D82" i="1"/>
  <c r="I82" i="1"/>
  <c r="C82" i="1"/>
  <c r="G82" i="1"/>
  <c r="E82" i="1"/>
  <c r="F82" i="1"/>
  <c r="E83" i="1" l="1"/>
  <c r="C83" i="1"/>
  <c r="B84" i="1"/>
  <c r="G83" i="1"/>
  <c r="I83" i="1"/>
  <c r="D83" i="1"/>
  <c r="F83" i="1"/>
  <c r="H83" i="1"/>
  <c r="H84" i="1" l="1"/>
  <c r="F84" i="1"/>
  <c r="I84" i="1"/>
  <c r="G84" i="1"/>
  <c r="E84" i="1"/>
  <c r="D84" i="1"/>
  <c r="B85" i="1"/>
  <c r="C84" i="1"/>
  <c r="H85" i="1" l="1"/>
  <c r="E85" i="1"/>
  <c r="D85" i="1"/>
  <c r="B86" i="1"/>
  <c r="G85" i="1"/>
  <c r="C85" i="1"/>
  <c r="F85" i="1"/>
  <c r="I85" i="1"/>
  <c r="I86" i="1" l="1"/>
  <c r="G86" i="1"/>
  <c r="F86" i="1"/>
  <c r="C86" i="1"/>
  <c r="H86" i="1"/>
  <c r="B87" i="1"/>
  <c r="E86" i="1"/>
  <c r="D86" i="1"/>
  <c r="C87" i="1" l="1"/>
  <c r="D87" i="1"/>
  <c r="F87" i="1"/>
  <c r="E87" i="1"/>
  <c r="B88" i="1"/>
  <c r="I87" i="1"/>
  <c r="H87" i="1"/>
  <c r="G87" i="1"/>
  <c r="G88" i="1" l="1"/>
  <c r="D88" i="1"/>
  <c r="F88" i="1"/>
  <c r="H88" i="1"/>
  <c r="E88" i="1"/>
  <c r="I88" i="1"/>
  <c r="B89" i="1"/>
  <c r="C88" i="1"/>
  <c r="C89" i="1" l="1"/>
  <c r="H89" i="1"/>
  <c r="F89" i="1"/>
  <c r="B90" i="1"/>
  <c r="I89" i="1"/>
  <c r="E89" i="1"/>
  <c r="G89" i="1"/>
  <c r="D89" i="1"/>
  <c r="G90" i="1" l="1"/>
  <c r="F90" i="1"/>
  <c r="I90" i="1"/>
  <c r="H90" i="1"/>
  <c r="D90" i="1"/>
  <c r="C90" i="1"/>
  <c r="E90" i="1"/>
  <c r="B91" i="1"/>
  <c r="B92" i="1" l="1"/>
  <c r="H91" i="1"/>
  <c r="E91" i="1"/>
  <c r="D91" i="1"/>
  <c r="C91" i="1"/>
  <c r="I91" i="1"/>
  <c r="G91" i="1"/>
  <c r="F91" i="1"/>
  <c r="F92" i="1" l="1"/>
  <c r="I92" i="1"/>
  <c r="H92" i="1"/>
  <c r="G92" i="1"/>
  <c r="B93" i="1"/>
  <c r="E92" i="1"/>
  <c r="D92" i="1"/>
  <c r="C92" i="1"/>
  <c r="F93" i="1" l="1"/>
  <c r="D93" i="1"/>
  <c r="E93" i="1"/>
  <c r="C93" i="1"/>
  <c r="B94" i="1"/>
  <c r="I93" i="1"/>
  <c r="G93" i="1"/>
  <c r="H93" i="1"/>
  <c r="I94" i="1" l="1"/>
  <c r="C94" i="1"/>
  <c r="D94" i="1"/>
  <c r="H94" i="1"/>
  <c r="G94" i="1"/>
  <c r="F94" i="1"/>
  <c r="E94" i="1"/>
  <c r="B95" i="1"/>
  <c r="D95" i="1" l="1"/>
  <c r="B96" i="1"/>
  <c r="H95" i="1"/>
  <c r="C95" i="1"/>
  <c r="I95" i="1"/>
  <c r="F95" i="1"/>
  <c r="G95" i="1"/>
  <c r="E95" i="1"/>
  <c r="C96" i="1" l="1"/>
  <c r="D96" i="1"/>
  <c r="B97" i="1"/>
  <c r="E96" i="1"/>
  <c r="I96" i="1"/>
  <c r="H96" i="1"/>
  <c r="G96" i="1"/>
  <c r="F96" i="1"/>
  <c r="E97" i="1" l="1"/>
  <c r="C97" i="1"/>
  <c r="D97" i="1"/>
  <c r="G97" i="1"/>
  <c r="I97" i="1"/>
  <c r="B98" i="1"/>
  <c r="H97" i="1"/>
  <c r="F97" i="1"/>
  <c r="G98" i="1" l="1"/>
  <c r="B99" i="1"/>
  <c r="H98" i="1"/>
  <c r="F98" i="1"/>
  <c r="C98" i="1"/>
  <c r="I98" i="1"/>
  <c r="E98" i="1"/>
  <c r="D98" i="1"/>
  <c r="E99" i="1" l="1"/>
  <c r="C99" i="1"/>
  <c r="I99" i="1"/>
  <c r="H99" i="1"/>
  <c r="F99" i="1"/>
  <c r="G99" i="1"/>
  <c r="D99" i="1"/>
  <c r="B100" i="1"/>
  <c r="H100" i="1" l="1"/>
  <c r="F100" i="1"/>
  <c r="C100" i="1"/>
  <c r="I100" i="1"/>
  <c r="B101" i="1"/>
  <c r="G100" i="1"/>
  <c r="E100" i="1"/>
  <c r="D100" i="1"/>
  <c r="I101" i="1" l="1"/>
  <c r="H101" i="1"/>
  <c r="G101" i="1"/>
  <c r="F101" i="1"/>
  <c r="D101" i="1"/>
  <c r="E101" i="1"/>
  <c r="B102" i="1"/>
  <c r="C101" i="1"/>
  <c r="D102" i="1" l="1"/>
  <c r="C102" i="1"/>
  <c r="H102" i="1"/>
  <c r="E102" i="1"/>
  <c r="F102" i="1"/>
  <c r="B103" i="1"/>
  <c r="I102" i="1"/>
  <c r="G102" i="1"/>
  <c r="E103" i="1" l="1"/>
  <c r="C103" i="1"/>
  <c r="B104" i="1"/>
  <c r="G103" i="1"/>
  <c r="D103" i="1"/>
  <c r="F103" i="1"/>
  <c r="I103" i="1"/>
  <c r="H103" i="1"/>
  <c r="F104" i="1" l="1"/>
  <c r="D104" i="1"/>
  <c r="B105" i="1"/>
  <c r="H104" i="1"/>
  <c r="E104" i="1"/>
  <c r="C104" i="1"/>
  <c r="I104" i="1"/>
  <c r="G104" i="1"/>
  <c r="B106" i="1" l="1"/>
  <c r="D105" i="1"/>
  <c r="C105" i="1"/>
  <c r="G105" i="1"/>
  <c r="E105" i="1"/>
  <c r="H105" i="1"/>
  <c r="F105" i="1"/>
  <c r="D106" i="1" l="1"/>
  <c r="B107" i="1"/>
  <c r="G106" i="1"/>
  <c r="C106" i="1"/>
  <c r="E106" i="1"/>
  <c r="H106" i="1"/>
  <c r="F106" i="1"/>
  <c r="E107" i="1" l="1"/>
  <c r="C107" i="1"/>
  <c r="H107" i="1"/>
  <c r="G107" i="1"/>
  <c r="B108" i="1"/>
  <c r="F107" i="1"/>
  <c r="D107" i="1"/>
  <c r="B109" i="1" l="1"/>
  <c r="C108" i="1"/>
  <c r="G108" i="1"/>
  <c r="E108" i="1"/>
  <c r="D108" i="1"/>
  <c r="F108" i="1"/>
  <c r="H108" i="1"/>
  <c r="F109" i="1" l="1"/>
  <c r="B110" i="1"/>
  <c r="G109" i="1"/>
  <c r="E109" i="1"/>
  <c r="H109" i="1"/>
  <c r="D109" i="1"/>
  <c r="C109" i="1"/>
  <c r="H110" i="1" l="1"/>
  <c r="F110" i="1"/>
  <c r="E110" i="1"/>
  <c r="D110" i="1"/>
  <c r="G110" i="1"/>
  <c r="C110" i="1"/>
  <c r="B111" i="1"/>
  <c r="H111" i="1" l="1"/>
  <c r="C111" i="1"/>
  <c r="G111" i="1"/>
  <c r="E111" i="1"/>
  <c r="F111" i="1"/>
  <c r="D111" i="1"/>
  <c r="B112" i="1"/>
  <c r="B113" i="1" l="1"/>
  <c r="F112" i="1"/>
  <c r="D112" i="1"/>
  <c r="C112" i="1"/>
  <c r="H112" i="1"/>
  <c r="E112" i="1"/>
  <c r="G112" i="1"/>
  <c r="F113" i="1" l="1"/>
  <c r="H113" i="1"/>
  <c r="C113" i="1"/>
  <c r="E113" i="1"/>
  <c r="G113" i="1"/>
  <c r="B114" i="1"/>
  <c r="D113" i="1"/>
  <c r="E114" i="1" l="1"/>
  <c r="B115" i="1"/>
  <c r="D114" i="1"/>
  <c r="H114" i="1"/>
  <c r="F114" i="1"/>
  <c r="C114" i="1"/>
  <c r="G114" i="1"/>
  <c r="C115" i="1" l="1"/>
  <c r="F115" i="1"/>
  <c r="E115" i="1"/>
  <c r="B116" i="1"/>
  <c r="D115" i="1"/>
  <c r="G115" i="1"/>
  <c r="H115" i="1"/>
  <c r="G116" i="1" l="1"/>
  <c r="C116" i="1"/>
  <c r="B117" i="1"/>
  <c r="H116" i="1"/>
  <c r="F116" i="1"/>
  <c r="E116" i="1"/>
  <c r="D116" i="1"/>
  <c r="B118" i="1" l="1"/>
  <c r="E117" i="1"/>
  <c r="C117" i="1"/>
  <c r="D117" i="1"/>
  <c r="F117" i="1"/>
  <c r="G117" i="1"/>
  <c r="H117" i="1"/>
  <c r="G118" i="1" l="1"/>
  <c r="H118" i="1"/>
  <c r="C118" i="1"/>
  <c r="E118" i="1"/>
  <c r="F118" i="1"/>
  <c r="D118" i="1"/>
  <c r="B119" i="1"/>
  <c r="G119" i="1" l="1"/>
  <c r="F119" i="1"/>
  <c r="D119" i="1"/>
  <c r="E119" i="1"/>
  <c r="B120" i="1"/>
  <c r="C119" i="1"/>
  <c r="H119" i="1"/>
  <c r="B121" i="1" l="1"/>
  <c r="C120" i="1"/>
  <c r="F120" i="1"/>
  <c r="E120" i="1"/>
  <c r="H120" i="1"/>
  <c r="G120" i="1"/>
  <c r="D120" i="1"/>
  <c r="E121" i="1" l="1"/>
  <c r="D121" i="1"/>
  <c r="B122" i="1"/>
  <c r="G121" i="1"/>
  <c r="C121" i="1"/>
  <c r="F121" i="1"/>
  <c r="H121" i="1"/>
  <c r="E122" i="1" l="1"/>
  <c r="C122" i="1"/>
  <c r="D122" i="1"/>
  <c r="G122" i="1"/>
  <c r="F122" i="1"/>
  <c r="H122" i="1"/>
  <c r="B123" i="1"/>
  <c r="B124" i="1" l="1"/>
  <c r="C123" i="1"/>
  <c r="E123" i="1"/>
  <c r="G123" i="1"/>
  <c r="F123" i="1"/>
  <c r="H123" i="1"/>
  <c r="D123" i="1"/>
  <c r="F124" i="1" l="1"/>
  <c r="D124" i="1"/>
  <c r="E124" i="1"/>
  <c r="C124" i="1"/>
  <c r="G124" i="1"/>
  <c r="H124" i="1"/>
</calcChain>
</file>

<file path=xl/sharedStrings.xml><?xml version="1.0" encoding="utf-8"?>
<sst xmlns="http://schemas.openxmlformats.org/spreadsheetml/2006/main" count="24" uniqueCount="12">
  <si>
    <t>Rundetid</t>
  </si>
  <si>
    <t>Antall runder</t>
  </si>
  <si>
    <t>CX - Tabell for beregning av antall runder</t>
  </si>
  <si>
    <t>Antall runder som gir sluttid nærmest 40 min.</t>
  </si>
  <si>
    <t>Antall runder som gir sluttid nærmest 60 min.</t>
  </si>
  <si>
    <t>lhg - 12.10.2023</t>
  </si>
  <si>
    <t>60 min.</t>
  </si>
  <si>
    <t>50 min.</t>
  </si>
  <si>
    <t>45 min.</t>
  </si>
  <si>
    <t>40 min.</t>
  </si>
  <si>
    <t>Antall runder som gir sluttid nærmest 50 min.</t>
  </si>
  <si>
    <t>Antall runder som gir sluttid nærmest 45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</si>
</sst>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5" fillId="0" borderId="0" xfId="0" applyFont="1" applyFill="1"/>
    <xf numFmtId="165" fontId="5" fillId="0" borderId="0" xfId="0" applyNumberFormat="1" applyFont="1" applyFill="1"/>
    <xf numFmtId="165" fontId="0" fillId="0" borderId="1" xfId="0" applyNumberFormat="1" applyBorder="1"/>
    <xf numFmtId="165" fontId="1" fillId="3" borderId="1" xfId="0" applyNumberFormat="1" applyFont="1" applyFill="1" applyBorder="1"/>
    <xf numFmtId="165" fontId="2" fillId="2" borderId="1" xfId="0" applyNumberFormat="1" applyFont="1" applyFill="1" applyBorder="1"/>
    <xf numFmtId="165" fontId="2" fillId="2" borderId="3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5" fontId="0" fillId="0" borderId="9" xfId="0" applyNumberFormat="1" applyBorder="1"/>
    <xf numFmtId="45" fontId="4" fillId="0" borderId="15" xfId="0" applyNumberFormat="1" applyFont="1" applyBorder="1"/>
    <xf numFmtId="45" fontId="6" fillId="0" borderId="16" xfId="0" applyNumberFormat="1" applyFont="1" applyBorder="1"/>
    <xf numFmtId="45" fontId="6" fillId="0" borderId="17" xfId="0" applyNumberFormat="1" applyFont="1" applyBorder="1"/>
    <xf numFmtId="45" fontId="1" fillId="3" borderId="9" xfId="0" applyNumberFormat="1" applyFont="1" applyFill="1" applyBorder="1"/>
    <xf numFmtId="45" fontId="2" fillId="2" borderId="9" xfId="0" applyNumberFormat="1" applyFont="1" applyFill="1" applyBorder="1"/>
    <xf numFmtId="0" fontId="0" fillId="0" borderId="0" xfId="0" applyBorder="1"/>
    <xf numFmtId="45" fontId="4" fillId="0" borderId="0" xfId="0" applyNumberFormat="1" applyFont="1" applyBorder="1"/>
    <xf numFmtId="165" fontId="0" fillId="0" borderId="18" xfId="0" applyNumberFormat="1" applyBorder="1"/>
    <xf numFmtId="45" fontId="6" fillId="0" borderId="0" xfId="0" applyNumberFormat="1" applyFont="1" applyBorder="1"/>
    <xf numFmtId="45" fontId="0" fillId="0" borderId="0" xfId="0" applyNumberFormat="1" applyBorder="1"/>
    <xf numFmtId="165" fontId="0" fillId="0" borderId="0" xfId="0" applyNumberFormat="1" applyBorder="1"/>
    <xf numFmtId="165" fontId="2" fillId="2" borderId="19" xfId="0" applyNumberFormat="1" applyFont="1" applyFill="1" applyBorder="1"/>
    <xf numFmtId="165" fontId="2" fillId="2" borderId="20" xfId="0" applyNumberFormat="1" applyFont="1" applyFill="1" applyBorder="1"/>
    <xf numFmtId="165" fontId="0" fillId="0" borderId="20" xfId="0" applyNumberFormat="1" applyBorder="1"/>
    <xf numFmtId="45" fontId="0" fillId="0" borderId="21" xfId="0" applyNumberFormat="1" applyBorder="1"/>
    <xf numFmtId="45" fontId="2" fillId="2" borderId="21" xfId="0" applyNumberFormat="1" applyFont="1" applyFill="1" applyBorder="1"/>
    <xf numFmtId="165" fontId="0" fillId="0" borderId="7" xfId="0" applyNumberFormat="1" applyBorder="1"/>
    <xf numFmtId="165" fontId="0" fillId="0" borderId="8" xfId="0" applyNumberFormat="1" applyBorder="1"/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5" fontId="0" fillId="0" borderId="9" xfId="0" applyNumberFormat="1" applyFill="1" applyBorder="1"/>
    <xf numFmtId="165" fontId="2" fillId="0" borderId="20" xfId="0" applyNumberFormat="1" applyFont="1" applyFill="1" applyBorder="1"/>
    <xf numFmtId="45" fontId="2" fillId="0" borderId="9" xfId="0" applyNumberFormat="1" applyFont="1" applyFill="1" applyBorder="1"/>
    <xf numFmtId="165" fontId="0" fillId="0" borderId="20" xfId="0" applyNumberFormat="1" applyFill="1" applyBorder="1"/>
    <xf numFmtId="165" fontId="2" fillId="0" borderId="1" xfId="0" applyNumberFormat="1" applyFont="1" applyFill="1" applyBorder="1"/>
    <xf numFmtId="165" fontId="0" fillId="0" borderId="1" xfId="0" applyNumberFormat="1" applyFill="1" applyBorder="1"/>
    <xf numFmtId="165" fontId="0" fillId="0" borderId="7" xfId="0" applyNumberFormat="1" applyFill="1" applyBorder="1"/>
    <xf numFmtId="45" fontId="6" fillId="0" borderId="10" xfId="0" applyNumberFormat="1" applyFont="1" applyBorder="1"/>
    <xf numFmtId="45" fontId="0" fillId="0" borderId="12" xfId="0" applyNumberFormat="1" applyBorder="1"/>
    <xf numFmtId="45" fontId="1" fillId="3" borderId="12" xfId="0" applyNumberFormat="1" applyFont="1" applyFill="1" applyBorder="1"/>
    <xf numFmtId="45" fontId="0" fillId="0" borderId="12" xfId="0" applyNumberFormat="1" applyFill="1" applyBorder="1"/>
    <xf numFmtId="165" fontId="2" fillId="0" borderId="6" xfId="0" applyNumberFormat="1" applyFont="1" applyFill="1" applyBorder="1"/>
    <xf numFmtId="45" fontId="1" fillId="3" borderId="21" xfId="0" applyNumberFormat="1" applyFont="1" applyFill="1" applyBorder="1"/>
    <xf numFmtId="45" fontId="0" fillId="0" borderId="21" xfId="0" applyNumberFormat="1" applyFill="1" applyBorder="1"/>
    <xf numFmtId="0" fontId="9" fillId="3" borderId="2" xfId="0" applyFont="1" applyFill="1" applyBorder="1" applyAlignment="1">
      <alignment horizontal="center"/>
    </xf>
    <xf numFmtId="165" fontId="0" fillId="0" borderId="8" xfId="0" applyNumberFormat="1" applyFill="1" applyBorder="1"/>
    <xf numFmtId="45" fontId="0" fillId="5" borderId="9" xfId="0" applyNumberFormat="1" applyFill="1" applyBorder="1"/>
    <xf numFmtId="0" fontId="3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5" fontId="2" fillId="5" borderId="9" xfId="0" applyNumberFormat="1" applyFont="1" applyFill="1" applyBorder="1"/>
    <xf numFmtId="165" fontId="2" fillId="0" borderId="18" xfId="0" applyNumberFormat="1" applyFont="1" applyFill="1" applyBorder="1"/>
    <xf numFmtId="165" fontId="0" fillId="0" borderId="18" xfId="0" applyNumberFormat="1" applyFill="1" applyBorder="1"/>
    <xf numFmtId="165" fontId="0" fillId="0" borderId="25" xfId="0" applyNumberFormat="1" applyFill="1" applyBorder="1"/>
    <xf numFmtId="165" fontId="0" fillId="5" borderId="1" xfId="0" applyNumberFormat="1" applyFont="1" applyFill="1" applyBorder="1"/>
    <xf numFmtId="45" fontId="0" fillId="0" borderId="4" xfId="0" applyNumberFormat="1" applyBorder="1"/>
    <xf numFmtId="45" fontId="0" fillId="5" borderId="12" xfId="0" applyNumberFormat="1" applyFill="1" applyBorder="1"/>
    <xf numFmtId="45" fontId="0" fillId="0" borderId="26" xfId="0" applyNumberFormat="1" applyBorder="1"/>
    <xf numFmtId="45" fontId="0" fillId="0" borderId="27" xfId="0" applyNumberFormat="1" applyBorder="1"/>
    <xf numFmtId="45" fontId="0" fillId="5" borderId="21" xfId="0" applyNumberFormat="1" applyFill="1" applyBorder="1"/>
    <xf numFmtId="165" fontId="0" fillId="0" borderId="7" xfId="0" applyNumberFormat="1" applyFont="1" applyFill="1" applyBorder="1"/>
    <xf numFmtId="165" fontId="2" fillId="0" borderId="7" xfId="0" applyNumberFormat="1" applyFont="1" applyFill="1" applyBorder="1"/>
    <xf numFmtId="165" fontId="0" fillId="0" borderId="25" xfId="0" applyNumberFormat="1" applyBorder="1"/>
    <xf numFmtId="165" fontId="0" fillId="4" borderId="1" xfId="0" applyNumberFormat="1" applyFont="1" applyFill="1" applyBorder="1"/>
    <xf numFmtId="45" fontId="1" fillId="3" borderId="27" xfId="0" applyNumberFormat="1" applyFont="1" applyFill="1" applyBorder="1"/>
    <xf numFmtId="45" fontId="0" fillId="4" borderId="9" xfId="0" applyNumberFormat="1" applyFill="1" applyBorder="1"/>
    <xf numFmtId="45" fontId="0" fillId="4" borderId="21" xfId="0" applyNumberFormat="1" applyFill="1" applyBorder="1"/>
    <xf numFmtId="45" fontId="0" fillId="4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1E6A-2B6B-4E0D-AC90-3688EA917196}">
  <sheetPr>
    <pageSetUpPr fitToPage="1"/>
  </sheetPr>
  <dimension ref="A1:N98"/>
  <sheetViews>
    <sheetView topLeftCell="A39" workbookViewId="0">
      <selection activeCell="P70" sqref="P70"/>
    </sheetView>
  </sheetViews>
  <sheetFormatPr baseColWidth="10" defaultRowHeight="15" x14ac:dyDescent="0.25"/>
  <cols>
    <col min="1" max="1" width="11.42578125" style="1"/>
    <col min="2" max="2" width="11.42578125" style="14"/>
  </cols>
  <sheetData>
    <row r="1" spans="1:14" ht="15.75" thickBot="1" x14ac:dyDescent="0.3">
      <c r="B1" s="38" t="s">
        <v>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5.75" thickBot="1" x14ac:dyDescent="0.3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thickBot="1" x14ac:dyDescent="0.3">
      <c r="B3" s="61" t="s">
        <v>6</v>
      </c>
      <c r="C3" s="12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5.75" thickBot="1" x14ac:dyDescent="0.3">
      <c r="B4" s="41" t="s">
        <v>0</v>
      </c>
      <c r="C4" s="13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1">
        <v>12</v>
      </c>
    </row>
    <row r="5" spans="1:14" x14ac:dyDescent="0.25">
      <c r="B5" s="20">
        <v>3.472222222222222E-3</v>
      </c>
      <c r="C5" s="18">
        <f>SUM(B5*1)</f>
        <v>3.472222222222222E-3</v>
      </c>
      <c r="D5" s="18">
        <f>SUM(B5*2)</f>
        <v>6.9444444444444441E-3</v>
      </c>
      <c r="E5" s="18">
        <f>SUM(B5*3)</f>
        <v>1.0416666666666666E-2</v>
      </c>
      <c r="F5" s="18">
        <f>SUM(B5*4)</f>
        <v>1.3888888888888888E-2</v>
      </c>
      <c r="G5" s="18">
        <f>SUM(B5*5)</f>
        <v>1.7361111111111112E-2</v>
      </c>
      <c r="H5" s="18">
        <f>SUM(B5*6)</f>
        <v>2.0833333333333332E-2</v>
      </c>
      <c r="I5" s="18">
        <f>SUM(B5*7)</f>
        <v>2.4305555555555552E-2</v>
      </c>
      <c r="J5" s="18">
        <f>SUM(B5*8)</f>
        <v>2.7777777777777776E-2</v>
      </c>
      <c r="K5" s="18">
        <f>SUM(B5*9)</f>
        <v>3.125E-2</v>
      </c>
      <c r="L5" s="18">
        <f>SUM(B5*10)</f>
        <v>3.4722222222222224E-2</v>
      </c>
      <c r="M5" s="18">
        <f>SUM(B5*11)</f>
        <v>3.8194444444444441E-2</v>
      </c>
      <c r="N5" s="30">
        <f>SUM(B5*12)</f>
        <v>4.1666666666666664E-2</v>
      </c>
    </row>
    <row r="6" spans="1:14" x14ac:dyDescent="0.25">
      <c r="A6" s="25">
        <v>1.5046296296296297E-4</v>
      </c>
      <c r="B6" s="20">
        <f t="shared" ref="B6:B14" si="0">SUM(B5+A6*1)</f>
        <v>3.6226851851851849E-3</v>
      </c>
      <c r="C6" s="18">
        <f t="shared" ref="C6:C18" si="1">SUM(B6*1)</f>
        <v>3.6226851851851849E-3</v>
      </c>
      <c r="D6" s="18">
        <f t="shared" ref="D6:D14" si="2">SUM(B6*2)</f>
        <v>7.2453703703703699E-3</v>
      </c>
      <c r="E6" s="18">
        <f t="shared" ref="E6:E14" si="3">SUM(B6*3)</f>
        <v>1.0868055555555554E-2</v>
      </c>
      <c r="F6" s="18">
        <f t="shared" ref="F6:F14" si="4">SUM(B6*4)</f>
        <v>1.449074074074074E-2</v>
      </c>
      <c r="G6" s="18">
        <f t="shared" ref="G6:G14" si="5">SUM(B6*5)</f>
        <v>1.8113425925925925E-2</v>
      </c>
      <c r="H6" s="18">
        <f t="shared" ref="H6:H14" si="6">SUM(B6*6)</f>
        <v>2.1736111111111109E-2</v>
      </c>
      <c r="I6" s="18">
        <f t="shared" ref="I6:I14" si="7">SUM(B6*7)</f>
        <v>2.5358796296296296E-2</v>
      </c>
      <c r="J6" s="18">
        <f t="shared" ref="J6:J16" si="8">SUM(B6*8)</f>
        <v>2.898148148148148E-2</v>
      </c>
      <c r="K6" s="18">
        <f t="shared" ref="K6:K13" si="9">SUM(B6*9)</f>
        <v>3.2604166666666663E-2</v>
      </c>
      <c r="L6" s="18">
        <f t="shared" ref="L6:L11" si="10">SUM(B6*10)</f>
        <v>3.622685185185185E-2</v>
      </c>
      <c r="M6" s="18">
        <f t="shared" ref="M6:M9" si="11">SUM(B6*11)</f>
        <v>3.9849537037037037E-2</v>
      </c>
      <c r="N6" s="31">
        <f t="shared" ref="N6:N7" si="12">SUM(B6*12)</f>
        <v>4.3472222222222218E-2</v>
      </c>
    </row>
    <row r="7" spans="1:14" x14ac:dyDescent="0.25">
      <c r="A7" s="25">
        <v>1.1574074074074073E-5</v>
      </c>
      <c r="B7" s="20">
        <f t="shared" si="0"/>
        <v>3.634259259259259E-3</v>
      </c>
      <c r="C7" s="18">
        <f t="shared" si="1"/>
        <v>3.634259259259259E-3</v>
      </c>
      <c r="D7" s="18">
        <f t="shared" si="2"/>
        <v>7.2685185185185179E-3</v>
      </c>
      <c r="E7" s="18">
        <f t="shared" si="3"/>
        <v>1.0902777777777777E-2</v>
      </c>
      <c r="F7" s="18">
        <f t="shared" si="4"/>
        <v>1.4537037037037036E-2</v>
      </c>
      <c r="G7" s="18">
        <f t="shared" si="5"/>
        <v>1.8171296296296297E-2</v>
      </c>
      <c r="H7" s="18">
        <f t="shared" si="6"/>
        <v>2.1805555555555554E-2</v>
      </c>
      <c r="I7" s="18">
        <f t="shared" si="7"/>
        <v>2.5439814814814811E-2</v>
      </c>
      <c r="J7" s="18">
        <f t="shared" si="8"/>
        <v>2.9074074074074072E-2</v>
      </c>
      <c r="K7" s="18">
        <f t="shared" si="9"/>
        <v>3.2708333333333332E-2</v>
      </c>
      <c r="L7" s="18">
        <f t="shared" si="10"/>
        <v>3.6342592592592593E-2</v>
      </c>
      <c r="M7" s="23">
        <f t="shared" si="11"/>
        <v>3.9976851851851847E-2</v>
      </c>
      <c r="N7" s="32">
        <f t="shared" si="12"/>
        <v>4.3611111111111107E-2</v>
      </c>
    </row>
    <row r="8" spans="1:14" x14ac:dyDescent="0.25">
      <c r="A8" s="25">
        <v>3.5879629629629635E-4</v>
      </c>
      <c r="B8" s="20">
        <f t="shared" si="0"/>
        <v>3.9930555555555552E-3</v>
      </c>
      <c r="C8" s="18">
        <f t="shared" si="1"/>
        <v>3.9930555555555552E-3</v>
      </c>
      <c r="D8" s="18">
        <f t="shared" si="2"/>
        <v>7.9861111111111105E-3</v>
      </c>
      <c r="E8" s="18">
        <f t="shared" si="3"/>
        <v>1.1979166666666666E-2</v>
      </c>
      <c r="F8" s="18">
        <f t="shared" si="4"/>
        <v>1.5972222222222221E-2</v>
      </c>
      <c r="G8" s="18">
        <f t="shared" si="5"/>
        <v>1.9965277777777776E-2</v>
      </c>
      <c r="H8" s="18">
        <f t="shared" si="6"/>
        <v>2.3958333333333331E-2</v>
      </c>
      <c r="I8" s="18">
        <f t="shared" si="7"/>
        <v>2.7951388888888887E-2</v>
      </c>
      <c r="J8" s="18">
        <f t="shared" si="8"/>
        <v>3.1944444444444442E-2</v>
      </c>
      <c r="K8" s="18">
        <f t="shared" si="9"/>
        <v>3.5937499999999997E-2</v>
      </c>
      <c r="L8" s="18">
        <f t="shared" si="10"/>
        <v>3.9930555555555552E-2</v>
      </c>
      <c r="M8" s="6">
        <f t="shared" si="11"/>
        <v>4.3923611111111108E-2</v>
      </c>
      <c r="N8" s="32"/>
    </row>
    <row r="9" spans="1:14" x14ac:dyDescent="0.25">
      <c r="A9" s="25">
        <v>1.1574074074074073E-5</v>
      </c>
      <c r="B9" s="20">
        <f t="shared" si="0"/>
        <v>4.0046296296296297E-3</v>
      </c>
      <c r="C9" s="18">
        <f t="shared" si="1"/>
        <v>4.0046296296296297E-3</v>
      </c>
      <c r="D9" s="18">
        <f t="shared" si="2"/>
        <v>8.0092592592592594E-3</v>
      </c>
      <c r="E9" s="18">
        <f t="shared" si="3"/>
        <v>1.201388888888889E-2</v>
      </c>
      <c r="F9" s="18">
        <f t="shared" si="4"/>
        <v>1.6018518518518519E-2</v>
      </c>
      <c r="G9" s="18">
        <f t="shared" si="5"/>
        <v>2.0023148148148148E-2</v>
      </c>
      <c r="H9" s="18">
        <f t="shared" si="6"/>
        <v>2.402777777777778E-2</v>
      </c>
      <c r="I9" s="18">
        <f t="shared" si="7"/>
        <v>2.8032407407407409E-2</v>
      </c>
      <c r="J9" s="18">
        <f t="shared" si="8"/>
        <v>3.2037037037037037E-2</v>
      </c>
      <c r="K9" s="18">
        <f t="shared" si="9"/>
        <v>3.6041666666666666E-2</v>
      </c>
      <c r="L9" s="23">
        <f t="shared" si="10"/>
        <v>4.0046296296296295E-2</v>
      </c>
      <c r="M9" s="4">
        <f t="shared" si="11"/>
        <v>4.4050925925925924E-2</v>
      </c>
      <c r="N9" s="32"/>
    </row>
    <row r="10" spans="1:14" x14ac:dyDescent="0.25">
      <c r="A10" s="25">
        <v>3.7037037037037035E-4</v>
      </c>
      <c r="B10" s="20">
        <f t="shared" si="0"/>
        <v>4.3750000000000004E-3</v>
      </c>
      <c r="C10" s="18">
        <f t="shared" si="1"/>
        <v>4.3750000000000004E-3</v>
      </c>
      <c r="D10" s="18">
        <f t="shared" si="2"/>
        <v>8.7500000000000008E-3</v>
      </c>
      <c r="E10" s="18">
        <f t="shared" si="3"/>
        <v>1.3125000000000001E-2</v>
      </c>
      <c r="F10" s="18">
        <f t="shared" si="4"/>
        <v>1.7500000000000002E-2</v>
      </c>
      <c r="G10" s="18">
        <f t="shared" si="5"/>
        <v>2.1875000000000002E-2</v>
      </c>
      <c r="H10" s="18">
        <f t="shared" si="6"/>
        <v>2.6250000000000002E-2</v>
      </c>
      <c r="I10" s="18">
        <f t="shared" si="7"/>
        <v>3.0625000000000003E-2</v>
      </c>
      <c r="J10" s="18">
        <f t="shared" si="8"/>
        <v>3.5000000000000003E-2</v>
      </c>
      <c r="K10" s="18">
        <f t="shared" si="9"/>
        <v>3.9375000000000007E-2</v>
      </c>
      <c r="L10" s="6">
        <f t="shared" si="10"/>
        <v>4.3750000000000004E-2</v>
      </c>
      <c r="M10" s="4"/>
      <c r="N10" s="32"/>
    </row>
    <row r="11" spans="1:14" x14ac:dyDescent="0.25">
      <c r="A11" s="25">
        <v>1.1574074074074073E-5</v>
      </c>
      <c r="B11" s="20">
        <f t="shared" si="0"/>
        <v>4.3865740740740749E-3</v>
      </c>
      <c r="C11" s="18">
        <f t="shared" si="1"/>
        <v>4.3865740740740749E-3</v>
      </c>
      <c r="D11" s="18">
        <f t="shared" si="2"/>
        <v>8.7731481481481497E-3</v>
      </c>
      <c r="E11" s="18">
        <f t="shared" si="3"/>
        <v>1.3159722222222225E-2</v>
      </c>
      <c r="F11" s="18">
        <f t="shared" si="4"/>
        <v>1.7546296296296299E-2</v>
      </c>
      <c r="G11" s="18">
        <f t="shared" si="5"/>
        <v>2.1932870370370373E-2</v>
      </c>
      <c r="H11" s="18">
        <f t="shared" si="6"/>
        <v>2.6319444444444451E-2</v>
      </c>
      <c r="I11" s="18">
        <f t="shared" si="7"/>
        <v>3.0706018518518525E-2</v>
      </c>
      <c r="J11" s="18">
        <f t="shared" si="8"/>
        <v>3.5092592592592599E-2</v>
      </c>
      <c r="K11" s="23">
        <f t="shared" si="9"/>
        <v>3.9479166666666676E-2</v>
      </c>
      <c r="L11" s="4">
        <f t="shared" si="10"/>
        <v>4.3865740740740747E-2</v>
      </c>
      <c r="M11" s="4"/>
      <c r="N11" s="32"/>
    </row>
    <row r="12" spans="1:14" x14ac:dyDescent="0.25">
      <c r="A12" s="25">
        <v>5.0925925925925921E-4</v>
      </c>
      <c r="B12" s="20">
        <f t="shared" si="0"/>
        <v>4.8958333333333336E-3</v>
      </c>
      <c r="C12" s="18">
        <f t="shared" si="1"/>
        <v>4.8958333333333336E-3</v>
      </c>
      <c r="D12" s="18">
        <f t="shared" si="2"/>
        <v>9.7916666666666673E-3</v>
      </c>
      <c r="E12" s="18">
        <f t="shared" si="3"/>
        <v>1.4687500000000001E-2</v>
      </c>
      <c r="F12" s="18">
        <f t="shared" si="4"/>
        <v>1.9583333333333335E-2</v>
      </c>
      <c r="G12" s="18">
        <f t="shared" si="5"/>
        <v>2.447916666666667E-2</v>
      </c>
      <c r="H12" s="18">
        <f t="shared" si="6"/>
        <v>2.9375000000000002E-2</v>
      </c>
      <c r="I12" s="18">
        <f t="shared" si="7"/>
        <v>3.4270833333333334E-2</v>
      </c>
      <c r="J12" s="18">
        <f t="shared" si="8"/>
        <v>3.9166666666666669E-2</v>
      </c>
      <c r="K12" s="6">
        <f t="shared" si="9"/>
        <v>4.4062500000000004E-2</v>
      </c>
      <c r="L12" s="4"/>
      <c r="M12" s="4"/>
      <c r="N12" s="32"/>
    </row>
    <row r="13" spans="1:14" x14ac:dyDescent="0.25">
      <c r="A13" s="25">
        <v>1.1574074074074073E-5</v>
      </c>
      <c r="B13" s="20">
        <f t="shared" si="0"/>
        <v>4.9074074074074081E-3</v>
      </c>
      <c r="C13" s="18">
        <f t="shared" si="1"/>
        <v>4.9074074074074081E-3</v>
      </c>
      <c r="D13" s="18">
        <f t="shared" si="2"/>
        <v>9.8148148148148161E-3</v>
      </c>
      <c r="E13" s="18">
        <f t="shared" si="3"/>
        <v>1.4722222222222223E-2</v>
      </c>
      <c r="F13" s="18">
        <f t="shared" si="4"/>
        <v>1.9629629629629632E-2</v>
      </c>
      <c r="G13" s="18">
        <f t="shared" si="5"/>
        <v>2.4537037037037041E-2</v>
      </c>
      <c r="H13" s="18">
        <f t="shared" si="6"/>
        <v>2.9444444444444447E-2</v>
      </c>
      <c r="I13" s="18">
        <f t="shared" si="7"/>
        <v>3.4351851851851856E-2</v>
      </c>
      <c r="J13" s="23">
        <f t="shared" si="8"/>
        <v>3.9259259259259265E-2</v>
      </c>
      <c r="K13" s="4">
        <f t="shared" si="9"/>
        <v>4.4166666666666674E-2</v>
      </c>
      <c r="L13" s="4"/>
      <c r="M13" s="4"/>
      <c r="N13" s="32"/>
    </row>
    <row r="14" spans="1:14" x14ac:dyDescent="0.25">
      <c r="A14" s="25">
        <v>6.3657407407407402E-4</v>
      </c>
      <c r="B14" s="20">
        <f t="shared" si="0"/>
        <v>5.5439814814814822E-3</v>
      </c>
      <c r="C14" s="18">
        <f t="shared" si="1"/>
        <v>5.5439814814814822E-3</v>
      </c>
      <c r="D14" s="18">
        <f t="shared" si="2"/>
        <v>1.1087962962962964E-2</v>
      </c>
      <c r="E14" s="18">
        <f t="shared" si="3"/>
        <v>1.6631944444444446E-2</v>
      </c>
      <c r="F14" s="18">
        <f t="shared" si="4"/>
        <v>2.2175925925925929E-2</v>
      </c>
      <c r="G14" s="18">
        <f t="shared" si="5"/>
        <v>2.7719907407407412E-2</v>
      </c>
      <c r="H14" s="18">
        <f t="shared" si="6"/>
        <v>3.3263888888888891E-2</v>
      </c>
      <c r="I14" s="18">
        <f t="shared" si="7"/>
        <v>3.8807870370370375E-2</v>
      </c>
      <c r="J14" s="6">
        <f t="shared" si="8"/>
        <v>4.4351851851851858E-2</v>
      </c>
      <c r="K14" s="4"/>
      <c r="L14" s="4"/>
      <c r="M14" s="4"/>
      <c r="N14" s="32"/>
    </row>
    <row r="15" spans="1:14" x14ac:dyDescent="0.25">
      <c r="A15" s="25">
        <v>1.1574074074074073E-5</v>
      </c>
      <c r="B15" s="20">
        <f t="shared" ref="B15:B16" si="13">SUM(B14+A15*1)</f>
        <v>5.5555555555555566E-3</v>
      </c>
      <c r="C15" s="18">
        <f t="shared" si="1"/>
        <v>5.5555555555555566E-3</v>
      </c>
      <c r="D15" s="18">
        <f t="shared" ref="D15:D16" si="14">SUM(B15*2)</f>
        <v>1.1111111111111113E-2</v>
      </c>
      <c r="E15" s="18">
        <f t="shared" ref="E15:E16" si="15">SUM(B15*3)</f>
        <v>1.666666666666667E-2</v>
      </c>
      <c r="F15" s="18">
        <f t="shared" ref="F15:F16" si="16">SUM(B15*4)</f>
        <v>2.2222222222222227E-2</v>
      </c>
      <c r="G15" s="18">
        <f t="shared" ref="G15:G16" si="17">SUM(B15*5)</f>
        <v>2.7777777777777783E-2</v>
      </c>
      <c r="H15" s="18">
        <f t="shared" ref="H15:H16" si="18">SUM(B15*6)</f>
        <v>3.333333333333334E-2</v>
      </c>
      <c r="I15" s="23">
        <f t="shared" ref="I15:I16" si="19">SUM(B15*7)</f>
        <v>3.8888888888888896E-2</v>
      </c>
      <c r="J15" s="6">
        <f t="shared" ref="J15:J22" si="20">SUM(B15*8)</f>
        <v>4.4444444444444453E-2</v>
      </c>
      <c r="K15" s="4"/>
      <c r="L15" s="4"/>
      <c r="M15" s="4"/>
      <c r="N15" s="32"/>
    </row>
    <row r="16" spans="1:14" x14ac:dyDescent="0.25">
      <c r="A16" s="25">
        <v>1.1574074074074073E-5</v>
      </c>
      <c r="B16" s="20">
        <f t="shared" si="13"/>
        <v>5.5671296296296311E-3</v>
      </c>
      <c r="C16" s="18">
        <f t="shared" si="1"/>
        <v>5.5671296296296311E-3</v>
      </c>
      <c r="D16" s="18">
        <f t="shared" si="14"/>
        <v>1.1134259259259262E-2</v>
      </c>
      <c r="E16" s="18">
        <f t="shared" si="15"/>
        <v>1.6701388888888894E-2</v>
      </c>
      <c r="F16" s="18">
        <f t="shared" si="16"/>
        <v>2.2268518518518524E-2</v>
      </c>
      <c r="G16" s="18">
        <f t="shared" si="17"/>
        <v>2.7835648148148154E-2</v>
      </c>
      <c r="H16" s="18">
        <f t="shared" si="18"/>
        <v>3.3402777777777788E-2</v>
      </c>
      <c r="I16" s="23">
        <f t="shared" si="19"/>
        <v>3.8969907407407418E-2</v>
      </c>
      <c r="J16" s="4">
        <f t="shared" si="8"/>
        <v>4.4537037037037049E-2</v>
      </c>
      <c r="K16" s="4"/>
      <c r="L16" s="4"/>
      <c r="M16" s="4"/>
      <c r="N16" s="32"/>
    </row>
    <row r="17" spans="1:14" x14ac:dyDescent="0.25">
      <c r="A17" s="25">
        <v>8.449074074074075E-4</v>
      </c>
      <c r="B17" s="20">
        <f t="shared" ref="B17:B21" si="21">SUM(B16+A17*1)</f>
        <v>6.412037037037039E-3</v>
      </c>
      <c r="C17" s="18">
        <f t="shared" si="1"/>
        <v>6.412037037037039E-3</v>
      </c>
      <c r="D17" s="18">
        <f t="shared" ref="D17:D23" si="22">SUM(B17*2)</f>
        <v>1.2824074074074078E-2</v>
      </c>
      <c r="E17" s="18">
        <f t="shared" ref="E17:E23" si="23">SUM(B17*3)</f>
        <v>1.9236111111111117E-2</v>
      </c>
      <c r="F17" s="18">
        <f t="shared" ref="F17:F23" si="24">SUM(B17*4)</f>
        <v>2.5648148148148156E-2</v>
      </c>
      <c r="G17" s="18">
        <f t="shared" ref="G17:G23" si="25">SUM(B17*5)</f>
        <v>3.2060185185185192E-2</v>
      </c>
      <c r="H17" s="18">
        <f t="shared" ref="H17:H23" si="26">SUM(B17*6)</f>
        <v>3.8472222222222234E-2</v>
      </c>
      <c r="I17" s="6">
        <f t="shared" ref="I17:I23" si="27">SUM(B17*7)</f>
        <v>4.4884259259259277E-2</v>
      </c>
      <c r="J17" s="4"/>
      <c r="K17" s="4"/>
      <c r="L17" s="4"/>
      <c r="M17" s="4"/>
      <c r="N17" s="32"/>
    </row>
    <row r="18" spans="1:14" x14ac:dyDescent="0.25">
      <c r="A18" s="25">
        <v>1.1574074074074073E-5</v>
      </c>
      <c r="B18" s="20">
        <f t="shared" si="21"/>
        <v>6.4236111111111134E-3</v>
      </c>
      <c r="C18" s="18">
        <f t="shared" si="1"/>
        <v>6.4236111111111134E-3</v>
      </c>
      <c r="D18" s="18">
        <f t="shared" si="22"/>
        <v>1.2847222222222227E-2</v>
      </c>
      <c r="E18" s="18">
        <f t="shared" si="23"/>
        <v>1.9270833333333341E-2</v>
      </c>
      <c r="F18" s="18">
        <f t="shared" si="24"/>
        <v>2.5694444444444454E-2</v>
      </c>
      <c r="G18" s="18">
        <f t="shared" si="25"/>
        <v>3.2118055555555566E-2</v>
      </c>
      <c r="H18" s="23">
        <f t="shared" si="26"/>
        <v>3.8541666666666682E-2</v>
      </c>
      <c r="I18" s="4">
        <f t="shared" si="27"/>
        <v>4.4965277777777792E-2</v>
      </c>
      <c r="J18" s="4"/>
      <c r="K18" s="4"/>
      <c r="L18" s="4"/>
      <c r="M18" s="4"/>
      <c r="N18" s="32"/>
    </row>
    <row r="19" spans="1:14" x14ac:dyDescent="0.25">
      <c r="A19" s="25">
        <v>1.1458333333333333E-3</v>
      </c>
      <c r="B19" s="20">
        <f t="shared" si="21"/>
        <v>7.5694444444444463E-3</v>
      </c>
      <c r="C19" s="18">
        <f>SUM(B19*1)</f>
        <v>7.5694444444444463E-3</v>
      </c>
      <c r="D19" s="18">
        <f>SUM(B19*2)</f>
        <v>1.5138888888888893E-2</v>
      </c>
      <c r="E19" s="18">
        <f>SUM(B19*3)</f>
        <v>2.2708333333333337E-2</v>
      </c>
      <c r="F19" s="18">
        <f>SUM(B19*4)</f>
        <v>3.0277777777777785E-2</v>
      </c>
      <c r="G19" s="18">
        <f>SUM(B19*5)</f>
        <v>3.7847222222222233E-2</v>
      </c>
      <c r="H19" s="6">
        <f>SUM(B19*6)</f>
        <v>4.5416666666666675E-2</v>
      </c>
      <c r="I19" s="4"/>
      <c r="J19" s="4"/>
      <c r="K19" s="4"/>
      <c r="L19" s="4"/>
      <c r="M19" s="4"/>
      <c r="N19" s="32"/>
    </row>
    <row r="20" spans="1:14" x14ac:dyDescent="0.25">
      <c r="A20" s="25">
        <v>1.1574074074074073E-5</v>
      </c>
      <c r="B20" s="20">
        <f t="shared" si="21"/>
        <v>7.5810185185185208E-3</v>
      </c>
      <c r="C20" s="18">
        <f t="shared" ref="C20:C25" si="28">SUM(B20*1)</f>
        <v>7.5810185185185208E-3</v>
      </c>
      <c r="D20" s="18">
        <f t="shared" ref="D20:D21" si="29">SUM(B20*2)</f>
        <v>1.5162037037037042E-2</v>
      </c>
      <c r="E20" s="18">
        <f t="shared" ref="E20:E21" si="30">SUM(B20*3)</f>
        <v>2.2743055555555561E-2</v>
      </c>
      <c r="F20" s="18">
        <f t="shared" ref="F20:F21" si="31">SUM(B20*4)</f>
        <v>3.0324074074074083E-2</v>
      </c>
      <c r="G20" s="23">
        <f t="shared" ref="G20:G23" si="32">SUM(B20*5)</f>
        <v>3.7905092592592601E-2</v>
      </c>
      <c r="H20" s="4">
        <f t="shared" ref="H20" si="33">SUM(B20*6)</f>
        <v>4.5486111111111123E-2</v>
      </c>
      <c r="I20" s="4"/>
      <c r="J20" s="4"/>
      <c r="K20" s="4"/>
      <c r="L20" s="4"/>
      <c r="M20" s="4"/>
      <c r="N20" s="32"/>
    </row>
    <row r="21" spans="1:14" x14ac:dyDescent="0.25">
      <c r="A21" s="25">
        <v>1.6666666666666668E-3</v>
      </c>
      <c r="B21" s="20">
        <f t="shared" si="21"/>
        <v>9.2476851851851869E-3</v>
      </c>
      <c r="C21" s="18">
        <f t="shared" si="28"/>
        <v>9.2476851851851869E-3</v>
      </c>
      <c r="D21" s="18">
        <f t="shared" si="29"/>
        <v>1.8495370370370374E-2</v>
      </c>
      <c r="E21" s="18">
        <f t="shared" si="30"/>
        <v>2.7743055555555562E-2</v>
      </c>
      <c r="F21" s="18">
        <f t="shared" si="31"/>
        <v>3.6990740740740748E-2</v>
      </c>
      <c r="G21" s="6">
        <f t="shared" si="32"/>
        <v>4.6238425925925933E-2</v>
      </c>
      <c r="H21" s="4"/>
      <c r="I21" s="4"/>
      <c r="J21" s="4"/>
      <c r="K21" s="4"/>
      <c r="L21" s="4"/>
      <c r="M21" s="4"/>
      <c r="N21" s="32"/>
    </row>
    <row r="22" spans="1:14" x14ac:dyDescent="0.25">
      <c r="A22" s="25">
        <v>1.1574074074074073E-5</v>
      </c>
      <c r="B22" s="20">
        <f t="shared" ref="B22:B23" si="34">SUM(B21+A22*1)</f>
        <v>9.2592592592592605E-3</v>
      </c>
      <c r="C22" s="18">
        <f t="shared" si="28"/>
        <v>9.2592592592592605E-3</v>
      </c>
      <c r="D22" s="18">
        <f t="shared" ref="D22:D23" si="35">SUM(B22*2)</f>
        <v>1.8518518518518521E-2</v>
      </c>
      <c r="E22" s="18">
        <f t="shared" ref="E22:E23" si="36">SUM(B22*3)</f>
        <v>2.7777777777777783E-2</v>
      </c>
      <c r="F22" s="23">
        <f t="shared" ref="F22:F23" si="37">SUM(B22*4)</f>
        <v>3.7037037037037042E-2</v>
      </c>
      <c r="G22" s="6">
        <f t="shared" ref="G22:G24" si="38">SUM(B22*5)</f>
        <v>4.6296296296296301E-2</v>
      </c>
      <c r="H22" s="4"/>
      <c r="I22" s="4"/>
      <c r="J22" s="4"/>
      <c r="K22" s="4"/>
      <c r="L22" s="4"/>
      <c r="M22" s="4"/>
      <c r="N22" s="32"/>
    </row>
    <row r="23" spans="1:14" x14ac:dyDescent="0.25">
      <c r="A23" s="25">
        <v>1.1574074074074073E-5</v>
      </c>
      <c r="B23" s="20">
        <f t="shared" si="34"/>
        <v>9.2708333333333341E-3</v>
      </c>
      <c r="C23" s="18">
        <f t="shared" si="28"/>
        <v>9.2708333333333341E-3</v>
      </c>
      <c r="D23" s="18">
        <f t="shared" si="35"/>
        <v>1.8541666666666668E-2</v>
      </c>
      <c r="E23" s="18">
        <f t="shared" si="36"/>
        <v>2.7812500000000004E-2</v>
      </c>
      <c r="F23" s="6">
        <f t="shared" si="37"/>
        <v>3.7083333333333336E-2</v>
      </c>
      <c r="G23" s="4">
        <f>SUM(B23*5)</f>
        <v>4.6354166666666669E-2</v>
      </c>
      <c r="H23" s="4"/>
      <c r="I23" s="4"/>
      <c r="J23" s="4"/>
      <c r="K23" s="4"/>
      <c r="L23" s="4"/>
      <c r="M23" s="4"/>
      <c r="N23" s="32"/>
    </row>
    <row r="24" spans="1:14" x14ac:dyDescent="0.25">
      <c r="A24" s="25">
        <v>2.627314814814815E-3</v>
      </c>
      <c r="B24" s="20">
        <f t="shared" ref="B24:B25" si="39">SUM(B23+A24*1)</f>
        <v>1.1898148148148149E-2</v>
      </c>
      <c r="C24" s="18">
        <f t="shared" si="28"/>
        <v>1.1898148148148149E-2</v>
      </c>
      <c r="D24" s="18">
        <f t="shared" ref="D24:D25" si="40">SUM(B24*2)</f>
        <v>2.3796296296296298E-2</v>
      </c>
      <c r="E24" s="18">
        <f t="shared" ref="E24:E25" si="41">SUM(B24*3)</f>
        <v>3.5694444444444445E-2</v>
      </c>
      <c r="F24" s="6">
        <f t="shared" ref="F24:F25" si="42">SUM(B24*4)</f>
        <v>4.7592592592592596E-2</v>
      </c>
      <c r="G24" s="4"/>
      <c r="H24" s="4"/>
      <c r="I24" s="4"/>
      <c r="J24" s="4"/>
      <c r="K24" s="4"/>
      <c r="L24" s="4"/>
      <c r="M24" s="4"/>
      <c r="N24" s="32"/>
    </row>
    <row r="25" spans="1:14" ht="15.75" thickBot="1" x14ac:dyDescent="0.3">
      <c r="A25" s="25">
        <v>1.1574074074074073E-5</v>
      </c>
      <c r="B25" s="21">
        <f t="shared" si="39"/>
        <v>1.1909722222222223E-2</v>
      </c>
      <c r="C25" s="33">
        <f t="shared" si="28"/>
        <v>1.1909722222222223E-2</v>
      </c>
      <c r="D25" s="33">
        <f t="shared" si="40"/>
        <v>2.3819444444444445E-2</v>
      </c>
      <c r="E25" s="34">
        <f t="shared" si="41"/>
        <v>3.5729166666666666E-2</v>
      </c>
      <c r="F25" s="35">
        <f t="shared" si="42"/>
        <v>4.763888888888889E-2</v>
      </c>
      <c r="G25" s="35"/>
      <c r="H25" s="35"/>
      <c r="I25" s="35"/>
      <c r="J25" s="35"/>
      <c r="K25" s="35"/>
      <c r="L25" s="35"/>
      <c r="M25" s="35"/>
      <c r="N25" s="36"/>
    </row>
    <row r="26" spans="1:14" s="24" customFormat="1" x14ac:dyDescent="0.25">
      <c r="A26" s="25"/>
      <c r="B26" s="27"/>
      <c r="C26" s="28"/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29"/>
    </row>
    <row r="27" spans="1:14" s="24" customFormat="1" ht="15.75" thickBot="1" x14ac:dyDescent="0.3">
      <c r="A27" s="25"/>
      <c r="B27" s="27"/>
      <c r="C27" s="28"/>
      <c r="D27" s="28"/>
      <c r="E27" s="28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thickBot="1" x14ac:dyDescent="0.3">
      <c r="B28" s="59" t="s">
        <v>7</v>
      </c>
      <c r="C28" s="12" t="s">
        <v>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 ht="15.75" thickBot="1" x14ac:dyDescent="0.3">
      <c r="B29" s="41" t="s">
        <v>0</v>
      </c>
      <c r="C29" s="13">
        <v>1</v>
      </c>
      <c r="D29" s="10">
        <v>2</v>
      </c>
      <c r="E29" s="10">
        <v>3</v>
      </c>
      <c r="F29" s="10">
        <v>4</v>
      </c>
      <c r="G29" s="10">
        <v>5</v>
      </c>
      <c r="H29" s="10">
        <v>6</v>
      </c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1">
        <v>12</v>
      </c>
    </row>
    <row r="30" spans="1:14" x14ac:dyDescent="0.25">
      <c r="B30" s="49">
        <v>3.472222222222222E-3</v>
      </c>
      <c r="C30" s="67">
        <f>SUM(B30*1)</f>
        <v>3.472222222222222E-3</v>
      </c>
      <c r="D30" s="52">
        <f>SUM(B30*2)</f>
        <v>6.9444444444444441E-3</v>
      </c>
      <c r="E30" s="52">
        <f>SUM(B30*3)</f>
        <v>1.0416666666666666E-2</v>
      </c>
      <c r="F30" s="52">
        <f>SUM(B30*4)</f>
        <v>1.3888888888888888E-2</v>
      </c>
      <c r="G30" s="52">
        <f>SUM(B30*5)</f>
        <v>1.7361111111111112E-2</v>
      </c>
      <c r="H30" s="52">
        <f>SUM(B30*6)</f>
        <v>2.0833333333333332E-2</v>
      </c>
      <c r="I30" s="52">
        <f>SUM(B30*7)</f>
        <v>2.4305555555555552E-2</v>
      </c>
      <c r="J30" s="52">
        <f>SUM(B30*8)</f>
        <v>2.7777777777777776E-2</v>
      </c>
      <c r="K30" s="52">
        <f>SUM(B30*9)</f>
        <v>3.125E-2</v>
      </c>
      <c r="L30" s="68">
        <f>SUM(B30*10)</f>
        <v>3.4722222222222224E-2</v>
      </c>
      <c r="M30" s="52">
        <f>SUM(B30*11)</f>
        <v>3.8194444444444441E-2</v>
      </c>
      <c r="N30" s="53"/>
    </row>
    <row r="31" spans="1:14" x14ac:dyDescent="0.25">
      <c r="A31" s="25">
        <v>1.7361111111111112E-4</v>
      </c>
      <c r="B31" s="20">
        <f t="shared" ref="B31:B45" si="43">SUM(B30+A31*1)</f>
        <v>3.645833333333333E-3</v>
      </c>
      <c r="C31" s="69">
        <f t="shared" ref="C31" si="44">SUM(B31*1)</f>
        <v>3.645833333333333E-3</v>
      </c>
      <c r="D31" s="42">
        <f t="shared" ref="D31:D41" si="45">SUM(B31*2)</f>
        <v>7.2916666666666659E-3</v>
      </c>
      <c r="E31" s="42">
        <f t="shared" ref="E31:E41" si="46">SUM(B31*3)</f>
        <v>1.0937499999999999E-2</v>
      </c>
      <c r="F31" s="42">
        <f t="shared" ref="F31:F41" si="47">SUM(B31*4)</f>
        <v>1.4583333333333332E-2</v>
      </c>
      <c r="G31" s="42">
        <f t="shared" ref="G31:G41" si="48">SUM(B31*5)</f>
        <v>1.8229166666666664E-2</v>
      </c>
      <c r="H31" s="42">
        <f t="shared" ref="H31:H41" si="49">SUM(B31*6)</f>
        <v>2.1874999999999999E-2</v>
      </c>
      <c r="I31" s="42">
        <f t="shared" ref="I31:I39" si="50">SUM(B31*7)</f>
        <v>2.5520833333333329E-2</v>
      </c>
      <c r="J31" s="42">
        <f t="shared" ref="J31:J37" si="51">SUM(B31*8)</f>
        <v>2.9166666666666664E-2</v>
      </c>
      <c r="K31" s="42">
        <f t="shared" ref="K31:K34" si="52">SUM(B31*9)</f>
        <v>3.2812499999999994E-2</v>
      </c>
      <c r="L31" s="58">
        <f t="shared" ref="L31:L32" si="53">SUM(B31*10)</f>
        <v>3.6458333333333329E-2</v>
      </c>
      <c r="M31" s="42"/>
      <c r="N31" s="43"/>
    </row>
    <row r="32" spans="1:14" x14ac:dyDescent="0.25">
      <c r="A32" s="25">
        <v>1.1574074074074073E-5</v>
      </c>
      <c r="B32" s="20">
        <f t="shared" si="43"/>
        <v>3.657407407407407E-3</v>
      </c>
      <c r="C32" s="69">
        <f t="shared" ref="C32" si="54">SUM(B32*1)</f>
        <v>3.657407407407407E-3</v>
      </c>
      <c r="D32" s="42">
        <f t="shared" si="45"/>
        <v>7.3148148148148139E-3</v>
      </c>
      <c r="E32" s="42">
        <f t="shared" si="46"/>
        <v>1.097222222222222E-2</v>
      </c>
      <c r="F32" s="42">
        <f t="shared" si="47"/>
        <v>1.4629629629629628E-2</v>
      </c>
      <c r="G32" s="42">
        <f t="shared" si="48"/>
        <v>1.8287037037037036E-2</v>
      </c>
      <c r="H32" s="42">
        <f t="shared" si="49"/>
        <v>2.194444444444444E-2</v>
      </c>
      <c r="I32" s="42">
        <f t="shared" si="50"/>
        <v>2.5601851851851848E-2</v>
      </c>
      <c r="J32" s="42">
        <f t="shared" si="51"/>
        <v>2.9259259259259256E-2</v>
      </c>
      <c r="K32" s="58">
        <f t="shared" si="52"/>
        <v>3.2916666666666664E-2</v>
      </c>
      <c r="L32" s="42">
        <f t="shared" si="53"/>
        <v>3.6574074074074071E-2</v>
      </c>
      <c r="M32" s="44"/>
      <c r="N32" s="45"/>
    </row>
    <row r="33" spans="1:14" x14ac:dyDescent="0.25">
      <c r="A33" s="25">
        <v>4.1666666666666669E-4</v>
      </c>
      <c r="B33" s="20">
        <f t="shared" si="43"/>
        <v>4.0740740740740737E-3</v>
      </c>
      <c r="C33" s="69">
        <f t="shared" ref="C33" si="55">SUM(B33*1)</f>
        <v>4.0740740740740737E-3</v>
      </c>
      <c r="D33" s="42">
        <f t="shared" si="45"/>
        <v>8.1481481481481474E-3</v>
      </c>
      <c r="E33" s="42">
        <f t="shared" si="46"/>
        <v>1.2222222222222221E-2</v>
      </c>
      <c r="F33" s="42">
        <f t="shared" si="47"/>
        <v>1.6296296296296295E-2</v>
      </c>
      <c r="G33" s="42">
        <f t="shared" si="48"/>
        <v>2.0370370370370369E-2</v>
      </c>
      <c r="H33" s="42">
        <f t="shared" si="49"/>
        <v>2.4444444444444442E-2</v>
      </c>
      <c r="I33" s="42">
        <f t="shared" si="50"/>
        <v>2.8518518518518516E-2</v>
      </c>
      <c r="J33" s="42">
        <f t="shared" si="51"/>
        <v>3.259259259259259E-2</v>
      </c>
      <c r="K33" s="58">
        <f t="shared" si="52"/>
        <v>3.6666666666666667E-2</v>
      </c>
      <c r="L33" s="42"/>
      <c r="M33" s="46"/>
      <c r="N33" s="45"/>
    </row>
    <row r="34" spans="1:14" x14ac:dyDescent="0.25">
      <c r="A34" s="25">
        <v>1.1574074074074073E-5</v>
      </c>
      <c r="B34" s="20">
        <f t="shared" si="43"/>
        <v>4.0856481481481481E-3</v>
      </c>
      <c r="C34" s="69">
        <f t="shared" ref="C34" si="56">SUM(B34*1)</f>
        <v>4.0856481481481481E-3</v>
      </c>
      <c r="D34" s="42">
        <f t="shared" si="45"/>
        <v>8.1712962962962963E-3</v>
      </c>
      <c r="E34" s="42">
        <f t="shared" si="46"/>
        <v>1.2256944444444445E-2</v>
      </c>
      <c r="F34" s="42">
        <f t="shared" si="47"/>
        <v>1.6342592592592593E-2</v>
      </c>
      <c r="G34" s="42">
        <f t="shared" si="48"/>
        <v>2.042824074074074E-2</v>
      </c>
      <c r="H34" s="42">
        <f t="shared" si="49"/>
        <v>2.4513888888888891E-2</v>
      </c>
      <c r="I34" s="42">
        <f t="shared" si="50"/>
        <v>2.8599537037037038E-2</v>
      </c>
      <c r="J34" s="58">
        <f t="shared" si="51"/>
        <v>3.2685185185185185E-2</v>
      </c>
      <c r="K34" s="42">
        <f t="shared" si="52"/>
        <v>3.6770833333333336E-2</v>
      </c>
      <c r="L34" s="44"/>
      <c r="M34" s="47"/>
      <c r="N34" s="45"/>
    </row>
    <row r="35" spans="1:14" x14ac:dyDescent="0.25">
      <c r="A35" s="25">
        <v>5.3240740740740744E-4</v>
      </c>
      <c r="B35" s="20">
        <f t="shared" si="43"/>
        <v>4.6180555555555558E-3</v>
      </c>
      <c r="C35" s="69">
        <f t="shared" ref="C35" si="57">SUM(B35*1)</f>
        <v>4.6180555555555558E-3</v>
      </c>
      <c r="D35" s="42">
        <f t="shared" si="45"/>
        <v>9.2361111111111116E-3</v>
      </c>
      <c r="E35" s="42">
        <f t="shared" si="46"/>
        <v>1.3854166666666667E-2</v>
      </c>
      <c r="F35" s="42">
        <f t="shared" si="47"/>
        <v>1.8472222222222223E-2</v>
      </c>
      <c r="G35" s="42">
        <f t="shared" si="48"/>
        <v>2.3090277777777779E-2</v>
      </c>
      <c r="H35" s="42">
        <f t="shared" si="49"/>
        <v>2.7708333333333335E-2</v>
      </c>
      <c r="I35" s="42">
        <f t="shared" si="50"/>
        <v>3.2326388888888891E-2</v>
      </c>
      <c r="J35" s="58">
        <f t="shared" si="51"/>
        <v>3.6944444444444446E-2</v>
      </c>
      <c r="K35" s="42"/>
      <c r="L35" s="46"/>
      <c r="M35" s="47"/>
      <c r="N35" s="45"/>
    </row>
    <row r="36" spans="1:14" x14ac:dyDescent="0.25">
      <c r="A36" s="25">
        <v>1.1574074074074073E-5</v>
      </c>
      <c r="B36" s="20">
        <f t="shared" si="43"/>
        <v>4.6296296296296302E-3</v>
      </c>
      <c r="C36" s="69">
        <f t="shared" ref="C36" si="58">SUM(B36*1)</f>
        <v>4.6296296296296302E-3</v>
      </c>
      <c r="D36" s="42">
        <f t="shared" si="45"/>
        <v>9.2592592592592605E-3</v>
      </c>
      <c r="E36" s="42">
        <f t="shared" si="46"/>
        <v>1.3888888888888892E-2</v>
      </c>
      <c r="F36" s="42">
        <f t="shared" si="47"/>
        <v>1.8518518518518521E-2</v>
      </c>
      <c r="G36" s="42">
        <f t="shared" si="48"/>
        <v>2.314814814814815E-2</v>
      </c>
      <c r="H36" s="42">
        <f t="shared" si="49"/>
        <v>2.7777777777777783E-2</v>
      </c>
      <c r="I36" s="58">
        <f t="shared" si="50"/>
        <v>3.2407407407407413E-2</v>
      </c>
      <c r="J36" s="58">
        <f t="shared" si="51"/>
        <v>3.7037037037037042E-2</v>
      </c>
      <c r="K36" s="44"/>
      <c r="L36" s="47"/>
      <c r="M36" s="47"/>
      <c r="N36" s="45"/>
    </row>
    <row r="37" spans="1:14" x14ac:dyDescent="0.25">
      <c r="A37" s="25">
        <v>1.1574074074074073E-5</v>
      </c>
      <c r="B37" s="20">
        <f t="shared" si="43"/>
        <v>4.6412037037037047E-3</v>
      </c>
      <c r="C37" s="69">
        <f t="shared" ref="C37" si="59">SUM(B37*1)</f>
        <v>4.6412037037037047E-3</v>
      </c>
      <c r="D37" s="42">
        <f t="shared" si="45"/>
        <v>9.2824074074074094E-3</v>
      </c>
      <c r="E37" s="42">
        <f t="shared" si="46"/>
        <v>1.3923611111111114E-2</v>
      </c>
      <c r="F37" s="42">
        <f t="shared" si="47"/>
        <v>1.8564814814814819E-2</v>
      </c>
      <c r="G37" s="42">
        <f t="shared" si="48"/>
        <v>2.3206018518518522E-2</v>
      </c>
      <c r="H37" s="42">
        <f t="shared" si="49"/>
        <v>2.7847222222222228E-2</v>
      </c>
      <c r="I37" s="58">
        <f t="shared" si="50"/>
        <v>3.2488425925925934E-2</v>
      </c>
      <c r="J37" s="42">
        <f t="shared" si="51"/>
        <v>3.7129629629629637E-2</v>
      </c>
      <c r="K37" s="46"/>
      <c r="L37" s="47"/>
      <c r="M37" s="47"/>
      <c r="N37" s="45"/>
    </row>
    <row r="38" spans="1:14" x14ac:dyDescent="0.25">
      <c r="A38" s="25">
        <v>6.9444444444444447E-4</v>
      </c>
      <c r="B38" s="20">
        <f t="shared" si="43"/>
        <v>5.3356481481481493E-3</v>
      </c>
      <c r="C38" s="69">
        <f t="shared" ref="C38" si="60">SUM(B38*1)</f>
        <v>5.3356481481481493E-3</v>
      </c>
      <c r="D38" s="42">
        <f t="shared" si="45"/>
        <v>1.0671296296296299E-2</v>
      </c>
      <c r="E38" s="42">
        <f t="shared" si="46"/>
        <v>1.6006944444444449E-2</v>
      </c>
      <c r="F38" s="42">
        <f t="shared" si="47"/>
        <v>2.1342592592592597E-2</v>
      </c>
      <c r="G38" s="42">
        <f t="shared" si="48"/>
        <v>2.6678240740740745E-2</v>
      </c>
      <c r="H38" s="42">
        <f t="shared" si="49"/>
        <v>3.2013888888888897E-2</v>
      </c>
      <c r="I38" s="58">
        <f t="shared" si="50"/>
        <v>3.7349537037037042E-2</v>
      </c>
      <c r="J38" s="44"/>
      <c r="K38" s="47"/>
      <c r="L38" s="47"/>
      <c r="M38" s="47"/>
      <c r="N38" s="45"/>
    </row>
    <row r="39" spans="1:14" x14ac:dyDescent="0.25">
      <c r="A39" s="25">
        <v>1.1574074074074073E-5</v>
      </c>
      <c r="B39" s="20">
        <f t="shared" si="43"/>
        <v>5.3472222222222237E-3</v>
      </c>
      <c r="C39" s="69">
        <f t="shared" ref="C39" si="61">SUM(B39*1)</f>
        <v>5.3472222222222237E-3</v>
      </c>
      <c r="D39" s="42">
        <f t="shared" si="45"/>
        <v>1.0694444444444447E-2</v>
      </c>
      <c r="E39" s="42">
        <f t="shared" si="46"/>
        <v>1.6041666666666669E-2</v>
      </c>
      <c r="F39" s="42">
        <f t="shared" si="47"/>
        <v>2.1388888888888895E-2</v>
      </c>
      <c r="G39" s="42">
        <f t="shared" si="48"/>
        <v>2.673611111111112E-2</v>
      </c>
      <c r="H39" s="58">
        <f t="shared" si="49"/>
        <v>3.2083333333333339E-2</v>
      </c>
      <c r="I39" s="44">
        <f t="shared" si="50"/>
        <v>3.7430555555555564E-2</v>
      </c>
      <c r="J39" s="46"/>
      <c r="K39" s="47"/>
      <c r="L39" s="47"/>
      <c r="M39" s="47"/>
      <c r="N39" s="45"/>
    </row>
    <row r="40" spans="1:14" x14ac:dyDescent="0.25">
      <c r="A40" s="25">
        <v>9.6064814814814808E-4</v>
      </c>
      <c r="B40" s="20">
        <f t="shared" si="43"/>
        <v>6.3078703703703717E-3</v>
      </c>
      <c r="C40" s="69">
        <f t="shared" ref="C40" si="62">SUM(B40*1)</f>
        <v>6.3078703703703717E-3</v>
      </c>
      <c r="D40" s="42">
        <f t="shared" si="45"/>
        <v>1.2615740740740743E-2</v>
      </c>
      <c r="E40" s="42">
        <f t="shared" si="46"/>
        <v>1.8923611111111113E-2</v>
      </c>
      <c r="F40" s="42">
        <f t="shared" si="47"/>
        <v>2.5231481481481487E-2</v>
      </c>
      <c r="G40" s="42">
        <f t="shared" si="48"/>
        <v>3.153935185185186E-2</v>
      </c>
      <c r="H40" s="58">
        <f t="shared" si="49"/>
        <v>3.7847222222222227E-2</v>
      </c>
      <c r="I40" s="46"/>
      <c r="J40" s="47"/>
      <c r="K40" s="47"/>
      <c r="L40" s="47"/>
      <c r="M40" s="47"/>
      <c r="N40" s="45"/>
    </row>
    <row r="41" spans="1:14" x14ac:dyDescent="0.25">
      <c r="A41" s="25">
        <v>1.1574074074074073E-5</v>
      </c>
      <c r="B41" s="20">
        <f t="shared" si="43"/>
        <v>6.3194444444444461E-3</v>
      </c>
      <c r="C41" s="69">
        <f t="shared" ref="C41" si="63">SUM(B41*1)</f>
        <v>6.3194444444444461E-3</v>
      </c>
      <c r="D41" s="42">
        <f t="shared" si="45"/>
        <v>1.2638888888888892E-2</v>
      </c>
      <c r="E41" s="42">
        <f t="shared" si="46"/>
        <v>1.8958333333333337E-2</v>
      </c>
      <c r="F41" s="42">
        <f t="shared" si="47"/>
        <v>2.5277777777777784E-2</v>
      </c>
      <c r="G41" s="58">
        <f t="shared" si="48"/>
        <v>3.1597222222222228E-2</v>
      </c>
      <c r="H41" s="44">
        <f t="shared" si="49"/>
        <v>3.7916666666666675E-2</v>
      </c>
      <c r="I41" s="47"/>
      <c r="J41" s="47"/>
      <c r="K41" s="47"/>
      <c r="L41" s="47"/>
      <c r="M41" s="47"/>
      <c r="N41" s="45"/>
    </row>
    <row r="42" spans="1:14" x14ac:dyDescent="0.25">
      <c r="A42" s="25">
        <v>1.3888888888888889E-3</v>
      </c>
      <c r="B42" s="20">
        <f t="shared" si="43"/>
        <v>7.7083333333333353E-3</v>
      </c>
      <c r="C42" s="69">
        <f>SUM(B42*1)</f>
        <v>7.7083333333333353E-3</v>
      </c>
      <c r="D42" s="42">
        <f>SUM(B42*2)</f>
        <v>1.5416666666666671E-2</v>
      </c>
      <c r="E42" s="42">
        <f>SUM(B42*3)</f>
        <v>2.3125000000000007E-2</v>
      </c>
      <c r="F42" s="42">
        <f>SUM(B42*4)</f>
        <v>3.0833333333333341E-2</v>
      </c>
      <c r="G42" s="58">
        <f>SUM(B42*5)</f>
        <v>3.8541666666666675E-2</v>
      </c>
      <c r="H42" s="46"/>
      <c r="I42" s="47"/>
      <c r="J42" s="47"/>
      <c r="K42" s="47"/>
      <c r="L42" s="47"/>
      <c r="M42" s="47"/>
      <c r="N42" s="45"/>
    </row>
    <row r="43" spans="1:14" x14ac:dyDescent="0.25">
      <c r="A43" s="25">
        <v>1.1574074074074073E-5</v>
      </c>
      <c r="B43" s="20">
        <f t="shared" si="43"/>
        <v>7.7199074074074097E-3</v>
      </c>
      <c r="C43" s="69">
        <f t="shared" ref="C43:C48" si="64">SUM(B43*1)</f>
        <v>7.7199074074074097E-3</v>
      </c>
      <c r="D43" s="42">
        <f t="shared" ref="D43:D48" si="65">SUM(B43*2)</f>
        <v>1.5439814814814819E-2</v>
      </c>
      <c r="E43" s="42">
        <f t="shared" ref="E43:E48" si="66">SUM(B43*3)</f>
        <v>2.3159722222222227E-2</v>
      </c>
      <c r="F43" s="58">
        <f t="shared" ref="F43:F45" si="67">SUM(B43*4)</f>
        <v>3.0879629629629639E-2</v>
      </c>
      <c r="G43" s="44">
        <f t="shared" ref="G43" si="68">SUM(B43*5)</f>
        <v>3.859953703703705E-2</v>
      </c>
      <c r="H43" s="47"/>
      <c r="I43" s="47"/>
      <c r="J43" s="47"/>
      <c r="K43" s="47"/>
      <c r="L43" s="47"/>
      <c r="M43" s="47"/>
      <c r="N43" s="45"/>
    </row>
    <row r="44" spans="1:14" x14ac:dyDescent="0.25">
      <c r="A44" s="25">
        <v>2.1990740740740742E-3</v>
      </c>
      <c r="B44" s="20">
        <f t="shared" si="43"/>
        <v>9.9189814814814835E-3</v>
      </c>
      <c r="C44" s="69">
        <f t="shared" si="64"/>
        <v>9.9189814814814835E-3</v>
      </c>
      <c r="D44" s="42">
        <f t="shared" si="65"/>
        <v>1.9837962962962967E-2</v>
      </c>
      <c r="E44" s="42">
        <f t="shared" si="66"/>
        <v>2.975694444444445E-2</v>
      </c>
      <c r="F44" s="62">
        <f t="shared" si="67"/>
        <v>3.9675925925925934E-2</v>
      </c>
      <c r="G44" s="46"/>
      <c r="H44" s="47"/>
      <c r="I44" s="47"/>
      <c r="J44" s="47"/>
      <c r="K44" s="47"/>
      <c r="L44" s="47"/>
      <c r="M44" s="47"/>
      <c r="N44" s="45"/>
    </row>
    <row r="45" spans="1:14" x14ac:dyDescent="0.25">
      <c r="A45" s="25">
        <v>1.1574074074074073E-5</v>
      </c>
      <c r="B45" s="20">
        <f t="shared" si="43"/>
        <v>9.9305555555555571E-3</v>
      </c>
      <c r="C45" s="69">
        <f t="shared" si="64"/>
        <v>9.9305555555555571E-3</v>
      </c>
      <c r="D45" s="42">
        <f t="shared" si="65"/>
        <v>1.9861111111111114E-2</v>
      </c>
      <c r="E45" s="58">
        <f t="shared" si="66"/>
        <v>2.9791666666666671E-2</v>
      </c>
      <c r="F45" s="42">
        <f t="shared" si="67"/>
        <v>3.9722222222222228E-2</v>
      </c>
      <c r="G45" s="47"/>
      <c r="H45" s="47"/>
      <c r="I45" s="47"/>
      <c r="J45" s="47"/>
      <c r="K45" s="47"/>
      <c r="L45" s="47"/>
      <c r="M45" s="47"/>
      <c r="N45" s="45"/>
    </row>
    <row r="46" spans="1:14" x14ac:dyDescent="0.25">
      <c r="A46" s="25">
        <v>3.9467592592592592E-3</v>
      </c>
      <c r="B46" s="20">
        <f t="shared" ref="B46:B48" si="69">SUM(B45+A46*1)</f>
        <v>1.3877314814814816E-2</v>
      </c>
      <c r="C46" s="69">
        <f t="shared" si="64"/>
        <v>1.3877314814814816E-2</v>
      </c>
      <c r="D46" s="42">
        <f t="shared" ref="D46:D47" si="70">SUM(B46*2)</f>
        <v>2.7754629629629633E-2</v>
      </c>
      <c r="E46" s="66">
        <f t="shared" ref="E46:E47" si="71">SUM(B46*3)</f>
        <v>4.1631944444444451E-2</v>
      </c>
      <c r="F46" s="44"/>
      <c r="G46" s="64"/>
      <c r="H46" s="64"/>
      <c r="I46" s="64"/>
      <c r="J46" s="64"/>
      <c r="K46" s="64"/>
      <c r="L46" s="64"/>
      <c r="M46" s="64"/>
      <c r="N46" s="65"/>
    </row>
    <row r="47" spans="1:14" x14ac:dyDescent="0.25">
      <c r="A47" s="25">
        <v>1.1574074074074073E-5</v>
      </c>
      <c r="B47" s="20">
        <f t="shared" si="69"/>
        <v>1.388888888888889E-2</v>
      </c>
      <c r="C47" s="69">
        <f t="shared" si="64"/>
        <v>1.388888888888889E-2</v>
      </c>
      <c r="D47" s="58">
        <f t="shared" si="70"/>
        <v>2.777777777777778E-2</v>
      </c>
      <c r="E47" s="66">
        <f t="shared" si="71"/>
        <v>4.1666666666666671E-2</v>
      </c>
      <c r="F47" s="46"/>
      <c r="G47" s="64"/>
      <c r="H47" s="64"/>
      <c r="I47" s="64"/>
      <c r="J47" s="64"/>
      <c r="K47" s="64"/>
      <c r="L47" s="64"/>
      <c r="M47" s="64"/>
      <c r="N47" s="65"/>
    </row>
    <row r="48" spans="1:14" ht="15.75" thickBot="1" x14ac:dyDescent="0.3">
      <c r="A48" s="25">
        <v>1.1574074074074073E-5</v>
      </c>
      <c r="B48" s="21">
        <f t="shared" si="69"/>
        <v>1.3900462962962963E-2</v>
      </c>
      <c r="C48" s="70">
        <f t="shared" si="64"/>
        <v>1.3900462962962963E-2</v>
      </c>
      <c r="D48" s="71">
        <f t="shared" si="65"/>
        <v>2.7800925925925927E-2</v>
      </c>
      <c r="E48" s="72">
        <f t="shared" si="66"/>
        <v>4.1701388888888892E-2</v>
      </c>
      <c r="F48" s="48"/>
      <c r="G48" s="48"/>
      <c r="H48" s="48"/>
      <c r="I48" s="48"/>
      <c r="J48" s="48"/>
      <c r="K48" s="48"/>
      <c r="L48" s="48"/>
      <c r="M48" s="48"/>
      <c r="N48" s="57"/>
    </row>
    <row r="49" spans="1:14" s="24" customFormat="1" x14ac:dyDescent="0.25">
      <c r="A49" s="25"/>
      <c r="B49" s="27"/>
      <c r="C49" s="28"/>
      <c r="D49" s="28"/>
      <c r="E49" s="28"/>
      <c r="F49" s="29"/>
      <c r="G49" s="29"/>
      <c r="H49" s="29"/>
      <c r="I49" s="29"/>
      <c r="J49" s="29"/>
      <c r="K49" s="29"/>
      <c r="L49" s="29"/>
      <c r="M49" s="29"/>
      <c r="N49" s="29"/>
    </row>
    <row r="50" spans="1:14" s="24" customFormat="1" ht="15.75" thickBot="1" x14ac:dyDescent="0.3">
      <c r="A50" s="25"/>
      <c r="B50" s="27"/>
      <c r="C50" s="28"/>
      <c r="D50" s="28"/>
      <c r="E50" s="28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.75" thickBot="1" x14ac:dyDescent="0.3">
      <c r="B51" s="60" t="s">
        <v>8</v>
      </c>
      <c r="C51" s="12" t="s">
        <v>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1:14" ht="15.75" thickBot="1" x14ac:dyDescent="0.3">
      <c r="B52" s="41" t="s">
        <v>0</v>
      </c>
      <c r="C52" s="13">
        <v>1</v>
      </c>
      <c r="D52" s="10">
        <v>2</v>
      </c>
      <c r="E52" s="10">
        <v>3</v>
      </c>
      <c r="F52" s="10">
        <v>4</v>
      </c>
      <c r="G52" s="10">
        <v>5</v>
      </c>
      <c r="H52" s="10">
        <v>6</v>
      </c>
      <c r="I52" s="10">
        <v>7</v>
      </c>
      <c r="J52" s="10">
        <v>8</v>
      </c>
      <c r="K52" s="10">
        <v>9</v>
      </c>
      <c r="L52" s="10">
        <v>10</v>
      </c>
      <c r="M52" s="10">
        <v>11</v>
      </c>
      <c r="N52" s="11">
        <v>12</v>
      </c>
    </row>
    <row r="53" spans="1:14" x14ac:dyDescent="0.25">
      <c r="B53" s="49">
        <v>3.472222222222222E-3</v>
      </c>
      <c r="C53" s="67">
        <f>SUM(B53*1)</f>
        <v>3.472222222222222E-3</v>
      </c>
      <c r="D53" s="50">
        <f>SUM(B53*2)</f>
        <v>6.9444444444444441E-3</v>
      </c>
      <c r="E53" s="50">
        <f>SUM(B53*3)</f>
        <v>1.0416666666666666E-2</v>
      </c>
      <c r="F53" s="50">
        <f>SUM(B53*4)</f>
        <v>1.3888888888888888E-2</v>
      </c>
      <c r="G53" s="50">
        <f>SUM(B53*5)</f>
        <v>1.7361111111111112E-2</v>
      </c>
      <c r="H53" s="50">
        <f>SUM(B53*6)</f>
        <v>2.0833333333333332E-2</v>
      </c>
      <c r="I53" s="50">
        <f>SUM(B53*7)</f>
        <v>2.4305555555555552E-2</v>
      </c>
      <c r="J53" s="50">
        <f>SUM(B53*8)</f>
        <v>2.7777777777777776E-2</v>
      </c>
      <c r="K53" s="79">
        <f>SUM(B53*9)</f>
        <v>3.125E-2</v>
      </c>
      <c r="L53" s="52">
        <f>SUM(B53*10)</f>
        <v>3.4722222222222224E-2</v>
      </c>
      <c r="M53" s="52"/>
      <c r="N53" s="53"/>
    </row>
    <row r="54" spans="1:14" x14ac:dyDescent="0.25">
      <c r="A54" s="25">
        <v>1.9675925925925926E-4</v>
      </c>
      <c r="B54" s="20">
        <f t="shared" ref="B54:B70" si="72">SUM(B53+A54*1)</f>
        <v>3.6689814814814814E-3</v>
      </c>
      <c r="C54" s="69">
        <f t="shared" ref="C54" si="73">SUM(B54*1)</f>
        <v>3.6689814814814814E-3</v>
      </c>
      <c r="D54" s="18">
        <f t="shared" ref="D54:D64" si="74">SUM(B54*2)</f>
        <v>7.3379629629629628E-3</v>
      </c>
      <c r="E54" s="18">
        <f t="shared" ref="E54:E64" si="75">SUM(B54*3)</f>
        <v>1.1006944444444444E-2</v>
      </c>
      <c r="F54" s="18">
        <f t="shared" ref="F54:F67" si="76">SUM(B54*4)</f>
        <v>1.4675925925925926E-2</v>
      </c>
      <c r="G54" s="18">
        <f t="shared" ref="G54:G64" si="77">SUM(B54*5)</f>
        <v>1.8344907407407407E-2</v>
      </c>
      <c r="H54" s="18">
        <f t="shared" ref="H54:H62" si="78">SUM(B54*6)</f>
        <v>2.2013888888888888E-2</v>
      </c>
      <c r="I54" s="18">
        <f t="shared" ref="I54:I60" si="79">SUM(B54*7)</f>
        <v>2.568287037037037E-2</v>
      </c>
      <c r="J54" s="18">
        <f t="shared" ref="J54:J58" si="80">SUM(B54*8)</f>
        <v>2.9351851851851851E-2</v>
      </c>
      <c r="K54" s="77">
        <f t="shared" ref="K54:K55" si="81">SUM(B54*9)</f>
        <v>3.3020833333333333E-2</v>
      </c>
      <c r="L54" s="42"/>
      <c r="M54" s="42"/>
      <c r="N54" s="43"/>
    </row>
    <row r="55" spans="1:14" x14ac:dyDescent="0.25">
      <c r="A55" s="25">
        <v>1.1574074074074073E-5</v>
      </c>
      <c r="B55" s="20">
        <f t="shared" si="72"/>
        <v>3.6805555555555554E-3</v>
      </c>
      <c r="C55" s="69">
        <f t="shared" ref="C55" si="82">SUM(B55*1)</f>
        <v>3.6805555555555554E-3</v>
      </c>
      <c r="D55" s="18">
        <f t="shared" si="74"/>
        <v>7.3611111111111108E-3</v>
      </c>
      <c r="E55" s="18">
        <f t="shared" si="75"/>
        <v>1.1041666666666667E-2</v>
      </c>
      <c r="F55" s="18">
        <f t="shared" si="76"/>
        <v>1.4722222222222222E-2</v>
      </c>
      <c r="G55" s="18">
        <f t="shared" si="77"/>
        <v>1.8402777777777778E-2</v>
      </c>
      <c r="H55" s="18">
        <f t="shared" si="78"/>
        <v>2.2083333333333333E-2</v>
      </c>
      <c r="I55" s="18">
        <f t="shared" si="79"/>
        <v>2.5763888888888888E-2</v>
      </c>
      <c r="J55" s="77">
        <f t="shared" si="80"/>
        <v>2.9444444444444443E-2</v>
      </c>
      <c r="K55" s="18">
        <f t="shared" si="81"/>
        <v>3.3125000000000002E-2</v>
      </c>
      <c r="L55" s="42"/>
      <c r="M55" s="44"/>
      <c r="N55" s="45"/>
    </row>
    <row r="56" spans="1:14" x14ac:dyDescent="0.25">
      <c r="A56" s="25">
        <v>4.7453703703703704E-4</v>
      </c>
      <c r="B56" s="20">
        <f t="shared" si="72"/>
        <v>4.1550925925925922E-3</v>
      </c>
      <c r="C56" s="69">
        <f t="shared" ref="C56" si="83">SUM(B56*1)</f>
        <v>4.1550925925925922E-3</v>
      </c>
      <c r="D56" s="18">
        <f t="shared" si="74"/>
        <v>8.3101851851851843E-3</v>
      </c>
      <c r="E56" s="18">
        <f t="shared" si="75"/>
        <v>1.2465277777777777E-2</v>
      </c>
      <c r="F56" s="18">
        <f t="shared" si="76"/>
        <v>1.6620370370370369E-2</v>
      </c>
      <c r="G56" s="18">
        <f t="shared" si="77"/>
        <v>2.0775462962962961E-2</v>
      </c>
      <c r="H56" s="18">
        <f t="shared" si="78"/>
        <v>2.4930555555555553E-2</v>
      </c>
      <c r="I56" s="18">
        <f t="shared" si="79"/>
        <v>2.9085648148148145E-2</v>
      </c>
      <c r="J56" s="77">
        <f t="shared" si="80"/>
        <v>3.3240740740740737E-2</v>
      </c>
      <c r="K56" s="18"/>
      <c r="L56" s="42"/>
      <c r="M56" s="46"/>
      <c r="N56" s="45"/>
    </row>
    <row r="57" spans="1:14" x14ac:dyDescent="0.25">
      <c r="A57" s="25">
        <v>1.1574074074074073E-5</v>
      </c>
      <c r="B57" s="20">
        <f t="shared" si="72"/>
        <v>4.1666666666666666E-3</v>
      </c>
      <c r="C57" s="69">
        <f t="shared" ref="C57" si="84">SUM(B57*1)</f>
        <v>4.1666666666666666E-3</v>
      </c>
      <c r="D57" s="42">
        <f t="shared" si="74"/>
        <v>8.3333333333333332E-3</v>
      </c>
      <c r="E57" s="42">
        <f t="shared" si="75"/>
        <v>1.2500000000000001E-2</v>
      </c>
      <c r="F57" s="42">
        <f t="shared" si="76"/>
        <v>1.6666666666666666E-2</v>
      </c>
      <c r="G57" s="42">
        <f t="shared" si="77"/>
        <v>2.0833333333333332E-2</v>
      </c>
      <c r="H57" s="42">
        <f t="shared" si="78"/>
        <v>2.5000000000000001E-2</v>
      </c>
      <c r="I57" s="77">
        <f t="shared" si="79"/>
        <v>2.9166666666666667E-2</v>
      </c>
      <c r="J57" s="77">
        <f t="shared" si="80"/>
        <v>3.3333333333333333E-2</v>
      </c>
      <c r="K57" s="42"/>
      <c r="L57" s="44"/>
      <c r="M57" s="47"/>
      <c r="N57" s="45"/>
    </row>
    <row r="58" spans="1:14" x14ac:dyDescent="0.25">
      <c r="A58" s="25">
        <v>1.1574074074074073E-5</v>
      </c>
      <c r="B58" s="20">
        <f t="shared" si="72"/>
        <v>4.178240740740741E-3</v>
      </c>
      <c r="C58" s="69">
        <f t="shared" ref="C58" si="85">SUM(B58*1)</f>
        <v>4.178240740740741E-3</v>
      </c>
      <c r="D58" s="42">
        <f t="shared" si="74"/>
        <v>8.3564814814814821E-3</v>
      </c>
      <c r="E58" s="42">
        <f t="shared" si="75"/>
        <v>1.2534722222222223E-2</v>
      </c>
      <c r="F58" s="42">
        <f t="shared" si="76"/>
        <v>1.6712962962962964E-2</v>
      </c>
      <c r="G58" s="42">
        <f t="shared" si="77"/>
        <v>2.0891203703703703E-2</v>
      </c>
      <c r="H58" s="42">
        <f t="shared" si="78"/>
        <v>2.5069444444444446E-2</v>
      </c>
      <c r="I58" s="77">
        <f t="shared" si="79"/>
        <v>2.9247685185185189E-2</v>
      </c>
      <c r="J58" s="42">
        <f t="shared" si="80"/>
        <v>3.3425925925925928E-2</v>
      </c>
      <c r="K58" s="42"/>
      <c r="L58" s="46"/>
      <c r="M58" s="47"/>
      <c r="N58" s="45"/>
    </row>
    <row r="59" spans="1:14" x14ac:dyDescent="0.25">
      <c r="A59" s="25">
        <v>6.2500000000000001E-4</v>
      </c>
      <c r="B59" s="20">
        <f t="shared" si="72"/>
        <v>4.8032407407407407E-3</v>
      </c>
      <c r="C59" s="69">
        <f t="shared" ref="C59" si="86">SUM(B59*1)</f>
        <v>4.8032407407407407E-3</v>
      </c>
      <c r="D59" s="42">
        <f t="shared" si="74"/>
        <v>9.6064814814814815E-3</v>
      </c>
      <c r="E59" s="42">
        <f t="shared" si="75"/>
        <v>1.4409722222222223E-2</v>
      </c>
      <c r="F59" s="42">
        <f t="shared" si="76"/>
        <v>1.9212962962962963E-2</v>
      </c>
      <c r="G59" s="42">
        <f t="shared" si="77"/>
        <v>2.4016203703703703E-2</v>
      </c>
      <c r="H59" s="42">
        <f t="shared" si="78"/>
        <v>2.8819444444444446E-2</v>
      </c>
      <c r="I59" s="77">
        <f t="shared" si="79"/>
        <v>3.3622685185185186E-2</v>
      </c>
      <c r="J59" s="42"/>
      <c r="K59" s="44"/>
      <c r="L59" s="47"/>
      <c r="M59" s="47"/>
      <c r="N59" s="45"/>
    </row>
    <row r="60" spans="1:14" x14ac:dyDescent="0.25">
      <c r="A60" s="25">
        <v>1.1574074074074073E-5</v>
      </c>
      <c r="B60" s="20">
        <f t="shared" si="72"/>
        <v>4.8148148148148152E-3</v>
      </c>
      <c r="C60" s="69">
        <f t="shared" ref="C60" si="87">SUM(B60*1)</f>
        <v>4.8148148148148152E-3</v>
      </c>
      <c r="D60" s="42">
        <f t="shared" si="74"/>
        <v>9.6296296296296303E-3</v>
      </c>
      <c r="E60" s="42">
        <f t="shared" si="75"/>
        <v>1.4444444444444446E-2</v>
      </c>
      <c r="F60" s="42">
        <f t="shared" si="76"/>
        <v>1.9259259259259261E-2</v>
      </c>
      <c r="G60" s="42">
        <f t="shared" si="77"/>
        <v>2.4074074074074074E-2</v>
      </c>
      <c r="H60" s="77">
        <f t="shared" si="78"/>
        <v>2.8888888888888891E-2</v>
      </c>
      <c r="I60" s="42">
        <f t="shared" si="79"/>
        <v>3.3703703703703708E-2</v>
      </c>
      <c r="J60" s="42"/>
      <c r="K60" s="46"/>
      <c r="L60" s="47"/>
      <c r="M60" s="47"/>
      <c r="N60" s="45"/>
    </row>
    <row r="61" spans="1:14" x14ac:dyDescent="0.25">
      <c r="A61" s="25">
        <v>8.564814814814815E-4</v>
      </c>
      <c r="B61" s="20">
        <f t="shared" si="72"/>
        <v>5.6712962962962967E-3</v>
      </c>
      <c r="C61" s="69">
        <f t="shared" ref="C61" si="88">SUM(B61*1)</f>
        <v>5.6712962962962967E-3</v>
      </c>
      <c r="D61" s="42">
        <f t="shared" si="74"/>
        <v>1.1342592592592593E-2</v>
      </c>
      <c r="E61" s="42">
        <f t="shared" si="75"/>
        <v>1.7013888888888891E-2</v>
      </c>
      <c r="F61" s="42">
        <f t="shared" si="76"/>
        <v>2.2685185185185187E-2</v>
      </c>
      <c r="G61" s="42">
        <f t="shared" si="77"/>
        <v>2.8356481481481483E-2</v>
      </c>
      <c r="H61" s="77">
        <f t="shared" si="78"/>
        <v>3.4027777777777782E-2</v>
      </c>
      <c r="I61" s="42"/>
      <c r="J61" s="44"/>
      <c r="K61" s="47"/>
      <c r="L61" s="4"/>
      <c r="M61" s="4"/>
      <c r="N61" s="32"/>
    </row>
    <row r="62" spans="1:14" x14ac:dyDescent="0.25">
      <c r="A62" s="25">
        <v>1.1574074074074073E-5</v>
      </c>
      <c r="B62" s="20">
        <f t="shared" si="72"/>
        <v>5.6828703703703711E-3</v>
      </c>
      <c r="C62" s="69">
        <f t="shared" ref="C62" si="89">SUM(B62*1)</f>
        <v>5.6828703703703711E-3</v>
      </c>
      <c r="D62" s="42">
        <f t="shared" si="74"/>
        <v>1.1365740740740742E-2</v>
      </c>
      <c r="E62" s="42">
        <f t="shared" si="75"/>
        <v>1.7048611111111112E-2</v>
      </c>
      <c r="F62" s="42">
        <f t="shared" si="76"/>
        <v>2.2731481481481484E-2</v>
      </c>
      <c r="G62" s="77">
        <f t="shared" si="77"/>
        <v>2.8414351851851857E-2</v>
      </c>
      <c r="H62" s="42">
        <f t="shared" si="78"/>
        <v>3.4097222222222223E-2</v>
      </c>
      <c r="I62" s="44"/>
      <c r="J62" s="46"/>
      <c r="K62" s="47"/>
      <c r="L62" s="4"/>
      <c r="M62" s="4"/>
      <c r="N62" s="32"/>
    </row>
    <row r="63" spans="1:14" x14ac:dyDescent="0.25">
      <c r="A63" s="25">
        <v>1.25E-3</v>
      </c>
      <c r="B63" s="20">
        <f t="shared" si="72"/>
        <v>6.9328703703703714E-3</v>
      </c>
      <c r="C63" s="69">
        <f t="shared" ref="C63" si="90">SUM(B63*1)</f>
        <v>6.9328703703703714E-3</v>
      </c>
      <c r="D63" s="42">
        <f t="shared" si="74"/>
        <v>1.3865740740740743E-2</v>
      </c>
      <c r="E63" s="42">
        <f t="shared" si="75"/>
        <v>2.0798611111111115E-2</v>
      </c>
      <c r="F63" s="42">
        <f t="shared" si="76"/>
        <v>2.7731481481481485E-2</v>
      </c>
      <c r="G63" s="77">
        <f t="shared" si="77"/>
        <v>3.4664351851851856E-2</v>
      </c>
      <c r="H63" s="42"/>
      <c r="I63" s="46"/>
      <c r="J63" s="47"/>
      <c r="K63" s="47"/>
      <c r="L63" s="4"/>
      <c r="M63" s="4"/>
      <c r="N63" s="32"/>
    </row>
    <row r="64" spans="1:14" x14ac:dyDescent="0.25">
      <c r="A64" s="25">
        <v>1.1574074074074073E-5</v>
      </c>
      <c r="B64" s="20">
        <f t="shared" si="72"/>
        <v>6.9444444444444458E-3</v>
      </c>
      <c r="C64" s="69">
        <f t="shared" ref="C64" si="91">SUM(B64*1)</f>
        <v>6.9444444444444458E-3</v>
      </c>
      <c r="D64" s="42">
        <f t="shared" si="74"/>
        <v>1.3888888888888892E-2</v>
      </c>
      <c r="E64" s="42">
        <f t="shared" si="75"/>
        <v>2.0833333333333336E-2</v>
      </c>
      <c r="F64" s="77">
        <f t="shared" si="76"/>
        <v>2.7777777777777783E-2</v>
      </c>
      <c r="G64" s="77">
        <f t="shared" si="77"/>
        <v>3.4722222222222231E-2</v>
      </c>
      <c r="H64" s="44"/>
      <c r="I64" s="47"/>
      <c r="J64" s="47"/>
      <c r="K64" s="47"/>
      <c r="L64" s="4"/>
      <c r="M64" s="4"/>
      <c r="N64" s="32"/>
    </row>
    <row r="65" spans="1:14" x14ac:dyDescent="0.25">
      <c r="A65" s="25">
        <v>1.1574074074074073E-5</v>
      </c>
      <c r="B65" s="20">
        <f t="shared" si="72"/>
        <v>6.9560185185185202E-3</v>
      </c>
      <c r="C65" s="69">
        <f>SUM(B65*1)</f>
        <v>6.9560185185185202E-3</v>
      </c>
      <c r="D65" s="42">
        <f>SUM(B65*2)</f>
        <v>1.391203703703704E-2</v>
      </c>
      <c r="E65" s="42">
        <f>SUM(B65*3)</f>
        <v>2.086805555555556E-2</v>
      </c>
      <c r="F65" s="77">
        <f>SUM(B65*4)</f>
        <v>2.7824074074074081E-2</v>
      </c>
      <c r="G65" s="42">
        <f>SUM(B65*5)</f>
        <v>3.4780092592592599E-2</v>
      </c>
      <c r="H65" s="46"/>
      <c r="I65" s="47"/>
      <c r="J65" s="47"/>
      <c r="K65" s="47"/>
      <c r="L65" s="4"/>
      <c r="M65" s="4"/>
      <c r="N65" s="32"/>
    </row>
    <row r="66" spans="1:14" x14ac:dyDescent="0.25">
      <c r="A66" s="25">
        <v>1.9675925925925928E-3</v>
      </c>
      <c r="B66" s="20">
        <f t="shared" si="72"/>
        <v>8.9236111111111131E-3</v>
      </c>
      <c r="C66" s="69">
        <f t="shared" ref="C66:C70" si="92">SUM(B66*1)</f>
        <v>8.9236111111111131E-3</v>
      </c>
      <c r="D66" s="42">
        <f t="shared" ref="D66:D70" si="93">SUM(B66*2)</f>
        <v>1.7847222222222226E-2</v>
      </c>
      <c r="E66" s="42">
        <f t="shared" ref="E66:E70" si="94">SUM(B66*3)</f>
        <v>2.6770833333333341E-2</v>
      </c>
      <c r="F66" s="77">
        <f t="shared" si="76"/>
        <v>3.5694444444444452E-2</v>
      </c>
      <c r="G66" s="44"/>
      <c r="H66" s="47"/>
      <c r="I66" s="47"/>
      <c r="J66" s="47"/>
      <c r="K66" s="47"/>
      <c r="L66" s="4"/>
      <c r="M66" s="4"/>
      <c r="N66" s="32"/>
    </row>
    <row r="67" spans="1:14" x14ac:dyDescent="0.25">
      <c r="A67" s="25">
        <v>1.1574074074074073E-5</v>
      </c>
      <c r="B67" s="20">
        <f t="shared" si="72"/>
        <v>8.9351851851851866E-3</v>
      </c>
      <c r="C67" s="69">
        <f t="shared" si="92"/>
        <v>8.9351851851851866E-3</v>
      </c>
      <c r="D67" s="42">
        <f t="shared" si="93"/>
        <v>1.7870370370370373E-2</v>
      </c>
      <c r="E67" s="77">
        <f t="shared" si="94"/>
        <v>2.6805555555555562E-2</v>
      </c>
      <c r="F67" s="42">
        <f t="shared" si="76"/>
        <v>3.5740740740740747E-2</v>
      </c>
      <c r="G67" s="46"/>
      <c r="H67" s="47"/>
      <c r="I67" s="47"/>
      <c r="J67" s="47"/>
      <c r="K67" s="47"/>
      <c r="L67" s="4"/>
      <c r="M67" s="4"/>
      <c r="N67" s="32"/>
    </row>
    <row r="68" spans="1:14" x14ac:dyDescent="0.25">
      <c r="A68" s="25">
        <v>3.5532407407407405E-3</v>
      </c>
      <c r="B68" s="20">
        <f t="shared" si="72"/>
        <v>1.2488425925925927E-2</v>
      </c>
      <c r="C68" s="69">
        <f t="shared" si="92"/>
        <v>1.2488425925925927E-2</v>
      </c>
      <c r="D68" s="42">
        <f t="shared" si="93"/>
        <v>2.4976851851851854E-2</v>
      </c>
      <c r="E68" s="77">
        <f t="shared" si="94"/>
        <v>3.7465277777777778E-2</v>
      </c>
      <c r="F68" s="46"/>
      <c r="G68" s="47"/>
      <c r="H68" s="47"/>
      <c r="I68" s="47"/>
      <c r="J68" s="47"/>
      <c r="K68" s="47"/>
      <c r="L68" s="4"/>
      <c r="M68" s="4"/>
      <c r="N68" s="32"/>
    </row>
    <row r="69" spans="1:14" x14ac:dyDescent="0.25">
      <c r="A69" s="25">
        <v>1.1574074074074073E-5</v>
      </c>
      <c r="B69" s="20">
        <f t="shared" si="72"/>
        <v>1.2500000000000001E-2</v>
      </c>
      <c r="C69" s="69">
        <f t="shared" si="92"/>
        <v>1.2500000000000001E-2</v>
      </c>
      <c r="D69" s="77">
        <f t="shared" ref="D69" si="95">SUM(B69*2)</f>
        <v>2.5000000000000001E-2</v>
      </c>
      <c r="E69" s="77">
        <f t="shared" ref="E69" si="96">SUM(B69*3)</f>
        <v>3.7500000000000006E-2</v>
      </c>
      <c r="F69" s="63"/>
      <c r="G69" s="64"/>
      <c r="H69" s="64"/>
      <c r="I69" s="64"/>
      <c r="J69" s="64"/>
      <c r="K69" s="64"/>
      <c r="L69" s="26"/>
      <c r="M69" s="26"/>
      <c r="N69" s="74"/>
    </row>
    <row r="70" spans="1:14" ht="15.75" thickBot="1" x14ac:dyDescent="0.3">
      <c r="A70" s="25">
        <v>1.1574074074074073E-5</v>
      </c>
      <c r="B70" s="21">
        <f t="shared" si="72"/>
        <v>1.2511574074074074E-2</v>
      </c>
      <c r="C70" s="70">
        <f t="shared" si="92"/>
        <v>1.2511574074074074E-2</v>
      </c>
      <c r="D70" s="78">
        <f t="shared" si="93"/>
        <v>2.5023148148148149E-2</v>
      </c>
      <c r="E70" s="55">
        <f t="shared" si="94"/>
        <v>3.7534722222222219E-2</v>
      </c>
      <c r="F70" s="48"/>
      <c r="G70" s="48"/>
      <c r="H70" s="48"/>
      <c r="I70" s="48"/>
      <c r="J70" s="48"/>
      <c r="K70" s="48"/>
      <c r="L70" s="35"/>
      <c r="M70" s="35"/>
      <c r="N70" s="36"/>
    </row>
    <row r="71" spans="1:14" s="24" customFormat="1" x14ac:dyDescent="0.25">
      <c r="A71" s="25"/>
      <c r="B71" s="27"/>
      <c r="C71" s="28"/>
      <c r="D71" s="28"/>
      <c r="E71" s="28"/>
      <c r="F71" s="29"/>
      <c r="G71" s="29"/>
      <c r="H71" s="29"/>
      <c r="I71" s="29"/>
      <c r="J71" s="29"/>
      <c r="K71" s="29"/>
      <c r="L71" s="29"/>
      <c r="M71" s="29"/>
      <c r="N71" s="29"/>
    </row>
    <row r="72" spans="1:14" s="24" customFormat="1" ht="15.75" thickBot="1" x14ac:dyDescent="0.3">
      <c r="A72" s="25"/>
      <c r="B72" s="27"/>
      <c r="C72" s="28"/>
      <c r="D72" s="28"/>
      <c r="E72" s="28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5.75" thickBot="1" x14ac:dyDescent="0.3">
      <c r="B73" s="56" t="s">
        <v>9</v>
      </c>
      <c r="C73" s="12" t="s">
        <v>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</row>
    <row r="74" spans="1:14" ht="15.75" thickBot="1" x14ac:dyDescent="0.3">
      <c r="B74" s="41" t="s">
        <v>0</v>
      </c>
      <c r="C74" s="13">
        <v>1</v>
      </c>
      <c r="D74" s="10">
        <v>2</v>
      </c>
      <c r="E74" s="10">
        <v>3</v>
      </c>
      <c r="F74" s="10">
        <v>4</v>
      </c>
      <c r="G74" s="10">
        <v>5</v>
      </c>
      <c r="H74" s="10">
        <v>6</v>
      </c>
      <c r="I74" s="10">
        <v>7</v>
      </c>
      <c r="J74" s="10">
        <v>8</v>
      </c>
      <c r="K74" s="10">
        <v>9</v>
      </c>
      <c r="L74" s="10">
        <v>10</v>
      </c>
      <c r="M74" s="10">
        <v>11</v>
      </c>
      <c r="N74" s="11">
        <v>12</v>
      </c>
    </row>
    <row r="75" spans="1:14" x14ac:dyDescent="0.25">
      <c r="B75" s="49">
        <v>3.472222222222222E-3</v>
      </c>
      <c r="C75" s="67">
        <f>SUM(B75*1)</f>
        <v>3.472222222222222E-3</v>
      </c>
      <c r="D75" s="50">
        <f>SUM(B75*2)</f>
        <v>6.9444444444444441E-3</v>
      </c>
      <c r="E75" s="50">
        <f>SUM(B75*3)</f>
        <v>1.0416666666666666E-2</v>
      </c>
      <c r="F75" s="50">
        <f>SUM(B75*4)</f>
        <v>1.3888888888888888E-2</v>
      </c>
      <c r="G75" s="50">
        <f>SUM(B75*5)</f>
        <v>1.7361111111111112E-2</v>
      </c>
      <c r="H75" s="50">
        <f>SUM(B75*6)</f>
        <v>2.0833333333333332E-2</v>
      </c>
      <c r="I75" s="50">
        <f>SUM(B75*7)</f>
        <v>2.4305555555555552E-2</v>
      </c>
      <c r="J75" s="51">
        <f>SUM(B75*8)</f>
        <v>2.7777777777777776E-2</v>
      </c>
      <c r="K75" s="52"/>
      <c r="L75" s="52"/>
      <c r="M75" s="52"/>
      <c r="N75" s="53"/>
    </row>
    <row r="76" spans="1:14" x14ac:dyDescent="0.25">
      <c r="A76" s="25">
        <v>2.199074074074074E-4</v>
      </c>
      <c r="B76" s="20">
        <f t="shared" ref="B76" si="97">SUM(B75+A76*1)</f>
        <v>3.6921296296296294E-3</v>
      </c>
      <c r="C76" s="69">
        <f t="shared" ref="C76:C77" si="98">SUM(B76*1)</f>
        <v>3.6921296296296294E-3</v>
      </c>
      <c r="D76" s="18">
        <f t="shared" ref="D76" si="99">SUM(B76*2)</f>
        <v>7.3842592592592588E-3</v>
      </c>
      <c r="E76" s="18">
        <f t="shared" ref="E76" si="100">SUM(B76*3)</f>
        <v>1.1076388888888889E-2</v>
      </c>
      <c r="F76" s="18">
        <f t="shared" ref="F76" si="101">SUM(B76*4)</f>
        <v>1.4768518518518518E-2</v>
      </c>
      <c r="G76" s="18">
        <f t="shared" ref="G76" si="102">SUM(B76*5)</f>
        <v>1.8460648148148146E-2</v>
      </c>
      <c r="H76" s="18">
        <f t="shared" ref="H76" si="103">SUM(B76*6)</f>
        <v>2.2152777777777778E-2</v>
      </c>
      <c r="I76" s="18">
        <f t="shared" ref="I76" si="104">SUM(B76*7)</f>
        <v>2.5844907407407407E-2</v>
      </c>
      <c r="J76" s="22">
        <f t="shared" ref="J76" si="105">SUM(B76*8)</f>
        <v>2.9537037037037035E-2</v>
      </c>
      <c r="K76" s="42"/>
      <c r="L76" s="42"/>
      <c r="M76" s="42"/>
      <c r="N76" s="43"/>
    </row>
    <row r="77" spans="1:14" x14ac:dyDescent="0.25">
      <c r="A77" s="25">
        <v>1.1574074074074073E-5</v>
      </c>
      <c r="B77" s="20">
        <f t="shared" ref="B77:B89" si="106">SUM(B76+A77*1)</f>
        <v>3.7037037037037034E-3</v>
      </c>
      <c r="C77" s="69">
        <f t="shared" si="98"/>
        <v>3.7037037037037034E-3</v>
      </c>
      <c r="D77" s="18">
        <f t="shared" ref="D77:D91" si="107">SUM(B77*2)</f>
        <v>7.4074074074074068E-3</v>
      </c>
      <c r="E77" s="18">
        <f t="shared" ref="E77:E91" si="108">SUM(B77*3)</f>
        <v>1.111111111111111E-2</v>
      </c>
      <c r="F77" s="18">
        <f t="shared" ref="F77:F91" si="109">SUM(B77*4)</f>
        <v>1.4814814814814814E-2</v>
      </c>
      <c r="G77" s="18">
        <f t="shared" ref="G77:G91" si="110">SUM(B77*5)</f>
        <v>1.8518518518518517E-2</v>
      </c>
      <c r="H77" s="18">
        <f t="shared" ref="H77:H87" si="111">SUM(B77*6)</f>
        <v>2.222222222222222E-2</v>
      </c>
      <c r="I77" s="22">
        <f t="shared" ref="I77:I83" si="112">SUM(B77*7)</f>
        <v>2.5925925925925925E-2</v>
      </c>
      <c r="J77" s="22">
        <f t="shared" ref="J77:J79" si="113">SUM(B77*8)</f>
        <v>2.9629629629629627E-2</v>
      </c>
      <c r="K77" s="42"/>
      <c r="L77" s="42"/>
      <c r="M77" s="42"/>
      <c r="N77" s="43"/>
    </row>
    <row r="78" spans="1:14" x14ac:dyDescent="0.25">
      <c r="A78" s="25">
        <v>1.1574074074074073E-5</v>
      </c>
      <c r="B78" s="20">
        <f t="shared" si="106"/>
        <v>3.7152777777777774E-3</v>
      </c>
      <c r="C78" s="69">
        <f t="shared" ref="C78:C80" si="114">SUM(B78*1)</f>
        <v>3.7152777777777774E-3</v>
      </c>
      <c r="D78" s="18">
        <f t="shared" si="107"/>
        <v>7.4305555555555548E-3</v>
      </c>
      <c r="E78" s="18">
        <f t="shared" si="108"/>
        <v>1.1145833333333332E-2</v>
      </c>
      <c r="F78" s="18">
        <f t="shared" si="109"/>
        <v>1.486111111111111E-2</v>
      </c>
      <c r="G78" s="18">
        <f t="shared" si="110"/>
        <v>1.8576388888888885E-2</v>
      </c>
      <c r="H78" s="18">
        <f t="shared" si="111"/>
        <v>2.2291666666666664E-2</v>
      </c>
      <c r="I78" s="22">
        <f t="shared" si="112"/>
        <v>2.6006944444444444E-2</v>
      </c>
      <c r="J78" s="18">
        <f t="shared" si="113"/>
        <v>2.9722222222222219E-2</v>
      </c>
      <c r="K78" s="42"/>
      <c r="L78" s="42"/>
      <c r="M78" s="42"/>
      <c r="N78" s="43"/>
    </row>
    <row r="79" spans="1:14" x14ac:dyDescent="0.25">
      <c r="A79" s="25">
        <v>5.5555555555555556E-4</v>
      </c>
      <c r="B79" s="20">
        <f t="shared" si="106"/>
        <v>4.2708333333333331E-3</v>
      </c>
      <c r="C79" s="69">
        <f t="shared" ref="C79" si="115">SUM(B79*1)</f>
        <v>4.2708333333333331E-3</v>
      </c>
      <c r="D79" s="18">
        <f t="shared" si="107"/>
        <v>8.5416666666666662E-3</v>
      </c>
      <c r="E79" s="18">
        <f t="shared" si="108"/>
        <v>1.2812499999999999E-2</v>
      </c>
      <c r="F79" s="18">
        <f t="shared" si="109"/>
        <v>1.7083333333333332E-2</v>
      </c>
      <c r="G79" s="18">
        <f t="shared" si="110"/>
        <v>2.1354166666666667E-2</v>
      </c>
      <c r="H79" s="18">
        <f t="shared" si="111"/>
        <v>2.5624999999999998E-2</v>
      </c>
      <c r="I79" s="22">
        <f t="shared" si="112"/>
        <v>2.989583333333333E-2</v>
      </c>
      <c r="J79" s="18"/>
      <c r="K79" s="42"/>
      <c r="L79" s="42"/>
      <c r="M79" s="44"/>
      <c r="N79" s="45"/>
    </row>
    <row r="80" spans="1:14" x14ac:dyDescent="0.25">
      <c r="A80" s="25">
        <v>1.1574074074074073E-5</v>
      </c>
      <c r="B80" s="20">
        <f t="shared" si="106"/>
        <v>4.2824074074074075E-3</v>
      </c>
      <c r="C80" s="69">
        <f t="shared" si="114"/>
        <v>4.2824074074074075E-3</v>
      </c>
      <c r="D80" s="18">
        <f t="shared" si="107"/>
        <v>8.564814814814815E-3</v>
      </c>
      <c r="E80" s="18">
        <f t="shared" si="108"/>
        <v>1.2847222222222222E-2</v>
      </c>
      <c r="F80" s="18">
        <f t="shared" si="109"/>
        <v>1.712962962962963E-2</v>
      </c>
      <c r="G80" s="18">
        <f t="shared" si="110"/>
        <v>2.1412037037037038E-2</v>
      </c>
      <c r="H80" s="22">
        <f t="shared" si="111"/>
        <v>2.5694444444444443E-2</v>
      </c>
      <c r="I80" s="18">
        <f t="shared" si="112"/>
        <v>2.9976851851851852E-2</v>
      </c>
      <c r="J80" s="18"/>
      <c r="K80" s="42"/>
      <c r="L80" s="42"/>
      <c r="M80" s="46"/>
      <c r="N80" s="45"/>
    </row>
    <row r="81" spans="1:14" x14ac:dyDescent="0.25">
      <c r="A81" s="25">
        <v>7.6388888888888893E-4</v>
      </c>
      <c r="B81" s="20">
        <f t="shared" si="106"/>
        <v>5.0462962962962961E-3</v>
      </c>
      <c r="C81" s="69">
        <f t="shared" ref="C81" si="116">SUM(B81*1)</f>
        <v>5.0462962962962961E-3</v>
      </c>
      <c r="D81" s="18">
        <f t="shared" si="107"/>
        <v>1.0092592592592592E-2</v>
      </c>
      <c r="E81" s="18">
        <f t="shared" si="108"/>
        <v>1.5138888888888889E-2</v>
      </c>
      <c r="F81" s="18">
        <f t="shared" si="109"/>
        <v>2.0185185185185184E-2</v>
      </c>
      <c r="G81" s="18">
        <f t="shared" si="110"/>
        <v>2.523148148148148E-2</v>
      </c>
      <c r="H81" s="22">
        <f t="shared" si="111"/>
        <v>3.0277777777777778E-2</v>
      </c>
      <c r="I81" s="18"/>
      <c r="J81" s="18"/>
      <c r="K81" s="42"/>
      <c r="L81" s="44"/>
      <c r="M81" s="47"/>
      <c r="N81" s="45"/>
    </row>
    <row r="82" spans="1:14" x14ac:dyDescent="0.25">
      <c r="A82" s="25">
        <v>1.1574074074074073E-5</v>
      </c>
      <c r="B82" s="20">
        <f t="shared" si="106"/>
        <v>5.0578703703703706E-3</v>
      </c>
      <c r="C82" s="69">
        <f t="shared" ref="C82" si="117">SUM(B82*1)</f>
        <v>5.0578703703703706E-3</v>
      </c>
      <c r="D82" s="18">
        <f t="shared" si="107"/>
        <v>1.0115740740740741E-2</v>
      </c>
      <c r="E82" s="42">
        <f t="shared" si="108"/>
        <v>1.5173611111111112E-2</v>
      </c>
      <c r="F82" s="42">
        <f t="shared" si="109"/>
        <v>2.0231481481481482E-2</v>
      </c>
      <c r="G82" s="22">
        <f t="shared" si="110"/>
        <v>2.5289351851851855E-2</v>
      </c>
      <c r="H82" s="42">
        <f t="shared" si="111"/>
        <v>3.0347222222222223E-2</v>
      </c>
      <c r="I82" s="42"/>
      <c r="J82" s="42"/>
      <c r="K82" s="42"/>
      <c r="L82" s="46"/>
      <c r="M82" s="47"/>
      <c r="N82" s="45"/>
    </row>
    <row r="83" spans="1:14" x14ac:dyDescent="0.25">
      <c r="A83" s="25">
        <v>1.1111111111111111E-3</v>
      </c>
      <c r="B83" s="20">
        <f t="shared" si="106"/>
        <v>6.1689814814814819E-3</v>
      </c>
      <c r="C83" s="69">
        <f t="shared" ref="C83" si="118">SUM(B83*1)</f>
        <v>6.1689814814814819E-3</v>
      </c>
      <c r="D83" s="18">
        <f t="shared" si="107"/>
        <v>1.2337962962962964E-2</v>
      </c>
      <c r="E83" s="42">
        <f t="shared" si="108"/>
        <v>1.8506944444444444E-2</v>
      </c>
      <c r="F83" s="42">
        <f t="shared" si="109"/>
        <v>2.4675925925925928E-2</v>
      </c>
      <c r="G83" s="22">
        <f t="shared" si="110"/>
        <v>3.0844907407407411E-2</v>
      </c>
      <c r="H83" s="42"/>
      <c r="I83" s="42"/>
      <c r="J83" s="42"/>
      <c r="K83" s="44"/>
      <c r="L83" s="47"/>
      <c r="M83" s="47"/>
      <c r="N83" s="45"/>
    </row>
    <row r="84" spans="1:14" x14ac:dyDescent="0.25">
      <c r="A84" s="25">
        <v>1.1574074074074073E-5</v>
      </c>
      <c r="B84" s="20">
        <f t="shared" si="106"/>
        <v>6.1805555555555563E-3</v>
      </c>
      <c r="C84" s="69">
        <f t="shared" ref="C84" si="119">SUM(B84*1)</f>
        <v>6.1805555555555563E-3</v>
      </c>
      <c r="D84" s="18">
        <f t="shared" si="107"/>
        <v>1.2361111111111113E-2</v>
      </c>
      <c r="E84" s="42">
        <f t="shared" si="108"/>
        <v>1.8541666666666668E-2</v>
      </c>
      <c r="F84" s="22">
        <f t="shared" si="109"/>
        <v>2.4722222222222225E-2</v>
      </c>
      <c r="G84" s="42">
        <f t="shared" si="110"/>
        <v>3.0902777777777782E-2</v>
      </c>
      <c r="H84" s="42"/>
      <c r="I84" s="42"/>
      <c r="J84" s="42"/>
      <c r="K84" s="46"/>
      <c r="L84" s="47"/>
      <c r="M84" s="47"/>
      <c r="N84" s="45"/>
    </row>
    <row r="85" spans="1:14" x14ac:dyDescent="0.25">
      <c r="A85" s="25">
        <v>1.7476851851851852E-3</v>
      </c>
      <c r="B85" s="20">
        <f t="shared" si="106"/>
        <v>7.9282407407407409E-3</v>
      </c>
      <c r="C85" s="69">
        <f t="shared" ref="C85" si="120">SUM(B85*1)</f>
        <v>7.9282407407407409E-3</v>
      </c>
      <c r="D85" s="18">
        <f t="shared" si="107"/>
        <v>1.5856481481481482E-2</v>
      </c>
      <c r="E85" s="42">
        <f t="shared" si="108"/>
        <v>2.3784722222222221E-2</v>
      </c>
      <c r="F85" s="22">
        <f t="shared" si="109"/>
        <v>3.1712962962962964E-2</v>
      </c>
      <c r="G85" s="42"/>
      <c r="H85" s="42"/>
      <c r="I85" s="42"/>
      <c r="J85" s="44"/>
      <c r="K85" s="47"/>
      <c r="L85" s="47"/>
      <c r="M85" s="47"/>
      <c r="N85" s="45"/>
    </row>
    <row r="86" spans="1:14" x14ac:dyDescent="0.25">
      <c r="A86" s="25">
        <v>1.1574074074074073E-5</v>
      </c>
      <c r="B86" s="20">
        <f t="shared" si="106"/>
        <v>7.9398148148148145E-3</v>
      </c>
      <c r="C86" s="69">
        <f t="shared" ref="C86" si="121">SUM(B86*1)</f>
        <v>7.9398148148148145E-3</v>
      </c>
      <c r="D86" s="18">
        <f t="shared" si="107"/>
        <v>1.5879629629629629E-2</v>
      </c>
      <c r="E86" s="22">
        <f t="shared" si="108"/>
        <v>2.3819444444444442E-2</v>
      </c>
      <c r="F86" s="42">
        <f t="shared" si="109"/>
        <v>3.1759259259259258E-2</v>
      </c>
      <c r="G86" s="42"/>
      <c r="H86" s="42"/>
      <c r="I86" s="44"/>
      <c r="J86" s="46"/>
      <c r="K86" s="47"/>
      <c r="L86" s="47"/>
      <c r="M86" s="47"/>
      <c r="N86" s="45"/>
    </row>
    <row r="87" spans="1:14" x14ac:dyDescent="0.25">
      <c r="A87" s="25">
        <v>3.1597222222222222E-3</v>
      </c>
      <c r="B87" s="20">
        <f t="shared" si="106"/>
        <v>1.1099537037037036E-2</v>
      </c>
      <c r="C87" s="69">
        <f t="shared" ref="C87:C88" si="122">SUM(B87*1)</f>
        <v>1.1099537037037036E-2</v>
      </c>
      <c r="D87" s="18">
        <f t="shared" si="107"/>
        <v>2.2199074074074072E-2</v>
      </c>
      <c r="E87" s="22">
        <f t="shared" si="108"/>
        <v>3.3298611111111112E-2</v>
      </c>
      <c r="F87" s="42"/>
      <c r="G87" s="42"/>
      <c r="H87" s="42"/>
      <c r="I87" s="46"/>
      <c r="J87" s="47"/>
      <c r="K87" s="4"/>
      <c r="L87" s="4"/>
      <c r="M87" s="4"/>
      <c r="N87" s="32"/>
    </row>
    <row r="88" spans="1:14" x14ac:dyDescent="0.25">
      <c r="A88" s="25">
        <v>1.1574074074074073E-5</v>
      </c>
      <c r="B88" s="20">
        <f t="shared" si="106"/>
        <v>1.111111111111111E-2</v>
      </c>
      <c r="C88" s="69">
        <f t="shared" si="122"/>
        <v>1.111111111111111E-2</v>
      </c>
      <c r="D88" s="22">
        <f t="shared" si="107"/>
        <v>2.222222222222222E-2</v>
      </c>
      <c r="E88" s="22">
        <f t="shared" si="108"/>
        <v>3.3333333333333326E-2</v>
      </c>
      <c r="F88" s="42"/>
      <c r="G88" s="42"/>
      <c r="H88" s="42"/>
      <c r="I88" s="46"/>
      <c r="J88" s="47"/>
      <c r="K88" s="4"/>
      <c r="L88" s="4"/>
      <c r="M88" s="4"/>
      <c r="N88" s="32"/>
    </row>
    <row r="89" spans="1:14" x14ac:dyDescent="0.25">
      <c r="A89" s="25">
        <v>1.1574074074074073E-5</v>
      </c>
      <c r="B89" s="20">
        <f t="shared" si="106"/>
        <v>1.1122685185185183E-2</v>
      </c>
      <c r="C89" s="69">
        <f t="shared" ref="C89:C90" si="123">SUM(B89*1)</f>
        <v>1.1122685185185183E-2</v>
      </c>
      <c r="D89" s="22">
        <f t="shared" si="107"/>
        <v>2.2245370370370367E-2</v>
      </c>
      <c r="E89" s="42">
        <f t="shared" si="108"/>
        <v>3.3368055555555554E-2</v>
      </c>
      <c r="F89" s="42"/>
      <c r="G89" s="42"/>
      <c r="H89" s="44"/>
      <c r="I89" s="47"/>
      <c r="J89" s="47"/>
      <c r="K89" s="4"/>
      <c r="L89" s="4"/>
      <c r="M89" s="4"/>
      <c r="N89" s="32"/>
    </row>
    <row r="90" spans="1:14" x14ac:dyDescent="0.25">
      <c r="A90" s="25">
        <v>7.3842592592592597E-3</v>
      </c>
      <c r="B90" s="20">
        <f t="shared" ref="B90:B91" si="124">SUM(B89+A90*1)</f>
        <v>1.8506944444444444E-2</v>
      </c>
      <c r="C90" s="69">
        <f t="shared" si="123"/>
        <v>1.8506944444444444E-2</v>
      </c>
      <c r="D90" s="22">
        <f t="shared" ref="D90" si="125">SUM(B90*2)</f>
        <v>3.7013888888888888E-2</v>
      </c>
      <c r="E90" s="42"/>
      <c r="F90" s="42"/>
      <c r="G90" s="42"/>
      <c r="H90" s="44"/>
      <c r="I90" s="47"/>
      <c r="J90" s="47"/>
      <c r="K90" s="4"/>
      <c r="L90" s="4"/>
      <c r="M90" s="4"/>
      <c r="N90" s="32"/>
    </row>
    <row r="91" spans="1:14" ht="15.75" thickBot="1" x14ac:dyDescent="0.3">
      <c r="A91" s="25">
        <v>1.1574074074074073E-5</v>
      </c>
      <c r="B91" s="21">
        <f t="shared" si="124"/>
        <v>1.8518518518518517E-2</v>
      </c>
      <c r="C91" s="76">
        <f>SUM(B91*1)</f>
        <v>1.8518518518518517E-2</v>
      </c>
      <c r="D91" s="54">
        <f>SUM(B91*2)</f>
        <v>3.7037037037037035E-2</v>
      </c>
      <c r="E91" s="55"/>
      <c r="F91" s="55"/>
      <c r="G91" s="55"/>
      <c r="H91" s="73"/>
      <c r="I91" s="48"/>
      <c r="J91" s="48"/>
      <c r="K91" s="35"/>
      <c r="L91" s="35"/>
      <c r="M91" s="35"/>
      <c r="N91" s="36"/>
    </row>
    <row r="93" spans="1:14" x14ac:dyDescent="0.25">
      <c r="B93" s="6">
        <v>4.1666666666666664E-2</v>
      </c>
      <c r="C93" t="s">
        <v>4</v>
      </c>
    </row>
    <row r="94" spans="1:14" x14ac:dyDescent="0.25">
      <c r="B94" s="75">
        <v>3.4722222222222224E-2</v>
      </c>
      <c r="C94" t="s">
        <v>10</v>
      </c>
    </row>
    <row r="95" spans="1:14" x14ac:dyDescent="0.25">
      <c r="B95" s="66">
        <v>3.125E-2</v>
      </c>
      <c r="C95" t="s">
        <v>11</v>
      </c>
    </row>
    <row r="96" spans="1:14" x14ac:dyDescent="0.25">
      <c r="B96" s="5">
        <v>2.7777777777777776E-2</v>
      </c>
      <c r="C96" t="s">
        <v>3</v>
      </c>
    </row>
    <row r="98" spans="2:2" x14ac:dyDescent="0.25">
      <c r="B98" t="s">
        <v>5</v>
      </c>
    </row>
  </sheetData>
  <mergeCells count="5">
    <mergeCell ref="B1:N1"/>
    <mergeCell ref="C3:N3"/>
    <mergeCell ref="C28:N28"/>
    <mergeCell ref="C51:N51"/>
    <mergeCell ref="C73:N7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FEC74-1E57-450C-AB08-47663D01BF90}">
  <sheetPr>
    <pageSetUpPr fitToPage="1"/>
  </sheetPr>
  <dimension ref="A1:S127"/>
  <sheetViews>
    <sheetView tabSelected="1" workbookViewId="0">
      <selection activeCell="P25" sqref="P25"/>
    </sheetView>
  </sheetViews>
  <sheetFormatPr baseColWidth="10" defaultRowHeight="15" x14ac:dyDescent="0.25"/>
  <cols>
    <col min="1" max="1" width="11.42578125" style="1"/>
    <col min="2" max="2" width="11.42578125" style="14"/>
  </cols>
  <sheetData>
    <row r="1" spans="1:14" ht="15.75" thickBot="1" x14ac:dyDescent="0.3">
      <c r="B1" s="17" t="s">
        <v>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B2" s="15"/>
      <c r="C2" s="12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5.75" thickBot="1" x14ac:dyDescent="0.3">
      <c r="B3" s="16" t="s">
        <v>0</v>
      </c>
      <c r="C3" s="13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1">
        <v>12</v>
      </c>
    </row>
    <row r="4" spans="1:14" x14ac:dyDescent="0.25">
      <c r="B4" s="20">
        <v>3.472222222222222E-3</v>
      </c>
      <c r="C4" s="18">
        <f>SUM(B4*1)</f>
        <v>3.472222222222222E-3</v>
      </c>
      <c r="D4" s="18">
        <f>SUM(B4*2)</f>
        <v>6.9444444444444441E-3</v>
      </c>
      <c r="E4" s="18">
        <f>SUM(B4*3)</f>
        <v>1.0416666666666666E-2</v>
      </c>
      <c r="F4" s="18">
        <f>SUM(B4*4)</f>
        <v>1.3888888888888888E-2</v>
      </c>
      <c r="G4" s="18">
        <f>SUM(B4*5)</f>
        <v>1.7361111111111112E-2</v>
      </c>
      <c r="H4" s="18">
        <f>SUM(B4*6)</f>
        <v>2.0833333333333332E-2</v>
      </c>
      <c r="I4" s="18">
        <f>SUM(B4*7)</f>
        <v>2.4305555555555552E-2</v>
      </c>
      <c r="J4" s="22">
        <f>SUM(B4*8)</f>
        <v>2.7777777777777776E-2</v>
      </c>
      <c r="K4" s="18">
        <f>SUM(B4*9)</f>
        <v>3.125E-2</v>
      </c>
      <c r="L4" s="18">
        <f>SUM(B4*10)</f>
        <v>3.4722222222222224E-2</v>
      </c>
      <c r="M4" s="18">
        <f>SUM(B4*11)</f>
        <v>3.8194444444444441E-2</v>
      </c>
      <c r="N4" s="7">
        <f>SUM(B4*12)</f>
        <v>4.1666666666666664E-2</v>
      </c>
    </row>
    <row r="5" spans="1:14" x14ac:dyDescent="0.25">
      <c r="A5" s="19">
        <v>5.7870370370370366E-5</v>
      </c>
      <c r="B5" s="20">
        <f t="shared" ref="B5:B68" si="0">SUM(B4+A5*1)</f>
        <v>3.5300925925925925E-3</v>
      </c>
      <c r="C5" s="18">
        <f t="shared" ref="B5:C64" si="1">SUM(B5*1)</f>
        <v>3.5300925925925925E-3</v>
      </c>
      <c r="D5" s="18">
        <f t="shared" ref="D5:D35" si="2">SUM(B5*2)</f>
        <v>7.060185185185185E-3</v>
      </c>
      <c r="E5" s="18">
        <f t="shared" ref="E5:E35" si="3">SUM(B5*3)</f>
        <v>1.0590277777777778E-2</v>
      </c>
      <c r="F5" s="18">
        <f t="shared" ref="F5:F35" si="4">SUM(B5*4)</f>
        <v>1.412037037037037E-2</v>
      </c>
      <c r="G5" s="18">
        <f t="shared" ref="G5:G35" si="5">SUM(B5*5)</f>
        <v>1.7650462962962962E-2</v>
      </c>
      <c r="H5" s="18">
        <f t="shared" ref="H5:H35" si="6">SUM(B5*6)</f>
        <v>2.1180555555555557E-2</v>
      </c>
      <c r="I5" s="18">
        <f t="shared" ref="I5:I35" si="7">SUM(B5*7)</f>
        <v>2.4710648148148148E-2</v>
      </c>
      <c r="J5" s="22">
        <f t="shared" ref="J5:J35" si="8">SUM(B5*8)</f>
        <v>2.824074074074074E-2</v>
      </c>
      <c r="K5" s="18">
        <f t="shared" ref="K5:K35" si="9">SUM(B5*9)</f>
        <v>3.1770833333333331E-2</v>
      </c>
      <c r="L5" s="18">
        <f t="shared" ref="L5:L35" si="10">SUM(B5*10)</f>
        <v>3.5300925925925923E-2</v>
      </c>
      <c r="M5" s="18">
        <f t="shared" ref="M5:M35" si="11">SUM(B5*11)</f>
        <v>3.8831018518518515E-2</v>
      </c>
      <c r="N5" s="6">
        <f t="shared" ref="N5:N35" si="12">SUM(B5*12)</f>
        <v>4.2361111111111113E-2</v>
      </c>
    </row>
    <row r="6" spans="1:14" x14ac:dyDescent="0.25">
      <c r="A6" s="19">
        <v>5.7870370370370366E-5</v>
      </c>
      <c r="B6" s="20">
        <f t="shared" si="0"/>
        <v>3.5879629629629629E-3</v>
      </c>
      <c r="C6" s="18">
        <f t="shared" si="1"/>
        <v>3.5879629629629629E-3</v>
      </c>
      <c r="D6" s="18">
        <f t="shared" si="2"/>
        <v>7.1759259259259259E-3</v>
      </c>
      <c r="E6" s="18">
        <f t="shared" si="3"/>
        <v>1.0763888888888889E-2</v>
      </c>
      <c r="F6" s="18">
        <f t="shared" si="4"/>
        <v>1.4351851851851852E-2</v>
      </c>
      <c r="G6" s="18">
        <f t="shared" si="5"/>
        <v>1.7939814814814815E-2</v>
      </c>
      <c r="H6" s="18">
        <f t="shared" si="6"/>
        <v>2.1527777777777778E-2</v>
      </c>
      <c r="I6" s="18">
        <f t="shared" si="7"/>
        <v>2.5115740740740741E-2</v>
      </c>
      <c r="J6" s="22">
        <f t="shared" si="8"/>
        <v>2.8703703703703703E-2</v>
      </c>
      <c r="K6" s="18">
        <f t="shared" si="9"/>
        <v>3.2291666666666663E-2</v>
      </c>
      <c r="L6" s="18">
        <f t="shared" si="10"/>
        <v>3.5879629629629629E-2</v>
      </c>
      <c r="M6" s="18">
        <f t="shared" si="11"/>
        <v>3.9467592592592596E-2</v>
      </c>
      <c r="N6" s="6">
        <f t="shared" si="12"/>
        <v>4.3055555555555555E-2</v>
      </c>
    </row>
    <row r="7" spans="1:14" x14ac:dyDescent="0.25">
      <c r="A7" s="19">
        <v>5.7870370370370366E-5</v>
      </c>
      <c r="B7" s="20">
        <f t="shared" si="0"/>
        <v>3.6458333333333334E-3</v>
      </c>
      <c r="C7" s="18">
        <f t="shared" si="1"/>
        <v>3.6458333333333334E-3</v>
      </c>
      <c r="D7" s="18">
        <f t="shared" si="2"/>
        <v>7.2916666666666668E-3</v>
      </c>
      <c r="E7" s="18">
        <f t="shared" si="3"/>
        <v>1.0937499999999999E-2</v>
      </c>
      <c r="F7" s="18">
        <f t="shared" si="4"/>
        <v>1.4583333333333334E-2</v>
      </c>
      <c r="G7" s="18">
        <f t="shared" si="5"/>
        <v>1.8229166666666668E-2</v>
      </c>
      <c r="H7" s="18">
        <f t="shared" si="6"/>
        <v>2.1874999999999999E-2</v>
      </c>
      <c r="I7" s="18">
        <f t="shared" si="7"/>
        <v>2.5520833333333333E-2</v>
      </c>
      <c r="J7" s="22">
        <f t="shared" si="8"/>
        <v>2.9166666666666667E-2</v>
      </c>
      <c r="K7" s="18">
        <f t="shared" si="9"/>
        <v>3.2812500000000001E-2</v>
      </c>
      <c r="L7" s="18">
        <f t="shared" si="10"/>
        <v>3.6458333333333336E-2</v>
      </c>
      <c r="M7" s="23">
        <f t="shared" si="11"/>
        <v>4.010416666666667E-2</v>
      </c>
      <c r="N7" s="4">
        <f t="shared" si="12"/>
        <v>4.3749999999999997E-2</v>
      </c>
    </row>
    <row r="8" spans="1:14" x14ac:dyDescent="0.25">
      <c r="A8" s="19">
        <v>5.7870370370370366E-5</v>
      </c>
      <c r="B8" s="20">
        <f t="shared" si="0"/>
        <v>3.7037037037037038E-3</v>
      </c>
      <c r="C8" s="18">
        <f t="shared" si="1"/>
        <v>3.7037037037037038E-3</v>
      </c>
      <c r="D8" s="18">
        <f t="shared" si="2"/>
        <v>7.4074074074074077E-3</v>
      </c>
      <c r="E8" s="18">
        <f t="shared" si="3"/>
        <v>1.1111111111111112E-2</v>
      </c>
      <c r="F8" s="18">
        <f t="shared" si="4"/>
        <v>1.4814814814814815E-2</v>
      </c>
      <c r="G8" s="18">
        <f t="shared" si="5"/>
        <v>1.8518518518518517E-2</v>
      </c>
      <c r="H8" s="18">
        <f t="shared" si="6"/>
        <v>2.2222222222222223E-2</v>
      </c>
      <c r="I8" s="22">
        <f t="shared" si="7"/>
        <v>2.5925925925925929E-2</v>
      </c>
      <c r="J8" s="22">
        <f t="shared" si="8"/>
        <v>2.9629629629629631E-2</v>
      </c>
      <c r="K8" s="18">
        <f t="shared" si="9"/>
        <v>3.3333333333333333E-2</v>
      </c>
      <c r="L8" s="18">
        <f t="shared" si="10"/>
        <v>3.7037037037037035E-2</v>
      </c>
      <c r="M8" s="23">
        <f t="shared" si="11"/>
        <v>4.0740740740740744E-2</v>
      </c>
      <c r="N8" s="4">
        <f t="shared" si="12"/>
        <v>4.4444444444444446E-2</v>
      </c>
    </row>
    <row r="9" spans="1:14" x14ac:dyDescent="0.25">
      <c r="A9" s="19">
        <v>5.7870370370370366E-5</v>
      </c>
      <c r="B9" s="20">
        <f t="shared" si="0"/>
        <v>3.7615740740740743E-3</v>
      </c>
      <c r="C9" s="18">
        <f t="shared" si="1"/>
        <v>3.7615740740740743E-3</v>
      </c>
      <c r="D9" s="18">
        <f t="shared" si="2"/>
        <v>7.5231481481481486E-3</v>
      </c>
      <c r="E9" s="18">
        <f t="shared" si="3"/>
        <v>1.1284722222222224E-2</v>
      </c>
      <c r="F9" s="18">
        <f t="shared" si="4"/>
        <v>1.5046296296296297E-2</v>
      </c>
      <c r="G9" s="18">
        <f t="shared" si="5"/>
        <v>1.8807870370370371E-2</v>
      </c>
      <c r="H9" s="18">
        <f t="shared" si="6"/>
        <v>2.2569444444444448E-2</v>
      </c>
      <c r="I9" s="22">
        <f t="shared" si="7"/>
        <v>2.6331018518518521E-2</v>
      </c>
      <c r="J9" s="18">
        <f t="shared" si="8"/>
        <v>3.0092592592592594E-2</v>
      </c>
      <c r="K9" s="18">
        <f t="shared" si="9"/>
        <v>3.3854166666666671E-2</v>
      </c>
      <c r="L9" s="18">
        <f t="shared" si="10"/>
        <v>3.7615740740740741E-2</v>
      </c>
      <c r="M9" s="23">
        <f t="shared" si="11"/>
        <v>4.1377314814814818E-2</v>
      </c>
      <c r="N9" s="4">
        <f t="shared" si="12"/>
        <v>4.5138888888888895E-2</v>
      </c>
    </row>
    <row r="10" spans="1:14" x14ac:dyDescent="0.25">
      <c r="A10" s="19">
        <v>5.7870370370370366E-5</v>
      </c>
      <c r="B10" s="20">
        <f t="shared" si="0"/>
        <v>3.8194444444444448E-3</v>
      </c>
      <c r="C10" s="18">
        <f t="shared" si="1"/>
        <v>3.8194444444444448E-3</v>
      </c>
      <c r="D10" s="18">
        <f t="shared" si="2"/>
        <v>7.6388888888888895E-3</v>
      </c>
      <c r="E10" s="18">
        <f t="shared" si="3"/>
        <v>1.1458333333333334E-2</v>
      </c>
      <c r="F10" s="18">
        <f t="shared" si="4"/>
        <v>1.5277777777777779E-2</v>
      </c>
      <c r="G10" s="18">
        <f t="shared" si="5"/>
        <v>1.9097222222222224E-2</v>
      </c>
      <c r="H10" s="18">
        <f t="shared" si="6"/>
        <v>2.2916666666666669E-2</v>
      </c>
      <c r="I10" s="22">
        <f t="shared" si="7"/>
        <v>2.6736111111111113E-2</v>
      </c>
      <c r="J10" s="18">
        <f t="shared" si="8"/>
        <v>3.0555555555555558E-2</v>
      </c>
      <c r="K10" s="18">
        <f t="shared" si="9"/>
        <v>3.4375000000000003E-2</v>
      </c>
      <c r="L10" s="18">
        <f t="shared" si="10"/>
        <v>3.8194444444444448E-2</v>
      </c>
      <c r="M10" s="6">
        <f t="shared" si="11"/>
        <v>4.2013888888888892E-2</v>
      </c>
      <c r="N10" s="4">
        <f t="shared" si="12"/>
        <v>4.5833333333333337E-2</v>
      </c>
    </row>
    <row r="11" spans="1:14" x14ac:dyDescent="0.25">
      <c r="A11" s="19">
        <v>5.7870370370370366E-5</v>
      </c>
      <c r="B11" s="20">
        <f t="shared" si="0"/>
        <v>3.8773148148148152E-3</v>
      </c>
      <c r="C11" s="18">
        <f t="shared" si="1"/>
        <v>3.8773148148148152E-3</v>
      </c>
      <c r="D11" s="18">
        <f t="shared" si="2"/>
        <v>7.7546296296296304E-3</v>
      </c>
      <c r="E11" s="18">
        <f t="shared" si="3"/>
        <v>1.1631944444444445E-2</v>
      </c>
      <c r="F11" s="18">
        <f t="shared" si="4"/>
        <v>1.5509259259259261E-2</v>
      </c>
      <c r="G11" s="18">
        <f t="shared" si="5"/>
        <v>1.9386574074074077E-2</v>
      </c>
      <c r="H11" s="18">
        <f t="shared" si="6"/>
        <v>2.326388888888889E-2</v>
      </c>
      <c r="I11" s="22">
        <f t="shared" si="7"/>
        <v>2.7141203703703706E-2</v>
      </c>
      <c r="J11" s="18">
        <f t="shared" si="8"/>
        <v>3.1018518518518522E-2</v>
      </c>
      <c r="K11" s="18">
        <f t="shared" si="9"/>
        <v>3.4895833333333334E-2</v>
      </c>
      <c r="L11" s="18">
        <f t="shared" si="10"/>
        <v>3.8773148148148154E-2</v>
      </c>
      <c r="M11" s="6">
        <f t="shared" si="11"/>
        <v>4.2650462962962966E-2</v>
      </c>
      <c r="N11" s="4">
        <f t="shared" si="12"/>
        <v>4.6527777777777779E-2</v>
      </c>
    </row>
    <row r="12" spans="1:14" x14ac:dyDescent="0.25">
      <c r="A12" s="19">
        <v>5.7870370370370366E-5</v>
      </c>
      <c r="B12" s="20">
        <f t="shared" si="0"/>
        <v>3.9351851851851857E-3</v>
      </c>
      <c r="C12" s="18">
        <f t="shared" si="1"/>
        <v>3.9351851851851857E-3</v>
      </c>
      <c r="D12" s="18">
        <f t="shared" si="2"/>
        <v>7.8703703703703713E-3</v>
      </c>
      <c r="E12" s="18">
        <f t="shared" si="3"/>
        <v>1.1805555555555557E-2</v>
      </c>
      <c r="F12" s="18">
        <f t="shared" si="4"/>
        <v>1.5740740740740743E-2</v>
      </c>
      <c r="G12" s="18">
        <f t="shared" si="5"/>
        <v>1.967592592592593E-2</v>
      </c>
      <c r="H12" s="18">
        <f t="shared" si="6"/>
        <v>2.3611111111111114E-2</v>
      </c>
      <c r="I12" s="22">
        <f t="shared" si="7"/>
        <v>2.7546296296296298E-2</v>
      </c>
      <c r="J12" s="18">
        <f t="shared" si="8"/>
        <v>3.1481481481481485E-2</v>
      </c>
      <c r="K12" s="18">
        <f t="shared" si="9"/>
        <v>3.5416666666666673E-2</v>
      </c>
      <c r="L12" s="18">
        <f t="shared" si="10"/>
        <v>3.935185185185186E-2</v>
      </c>
      <c r="M12" s="6">
        <f t="shared" si="11"/>
        <v>4.3287037037037041E-2</v>
      </c>
      <c r="N12" s="4">
        <f t="shared" si="12"/>
        <v>4.7222222222222228E-2</v>
      </c>
    </row>
    <row r="13" spans="1:14" x14ac:dyDescent="0.25">
      <c r="A13" s="19">
        <v>5.7870370370370366E-5</v>
      </c>
      <c r="B13" s="20">
        <f t="shared" si="0"/>
        <v>3.9930555555555561E-3</v>
      </c>
      <c r="C13" s="18">
        <f t="shared" si="1"/>
        <v>3.9930555555555561E-3</v>
      </c>
      <c r="D13" s="18">
        <f t="shared" si="2"/>
        <v>7.9861111111111122E-3</v>
      </c>
      <c r="E13" s="18">
        <f t="shared" si="3"/>
        <v>1.1979166666666669E-2</v>
      </c>
      <c r="F13" s="18">
        <f t="shared" si="4"/>
        <v>1.5972222222222224E-2</v>
      </c>
      <c r="G13" s="18">
        <f t="shared" si="5"/>
        <v>1.996527777777778E-2</v>
      </c>
      <c r="H13" s="18">
        <f t="shared" si="6"/>
        <v>2.3958333333333338E-2</v>
      </c>
      <c r="I13" s="22">
        <f t="shared" si="7"/>
        <v>2.7951388888888894E-2</v>
      </c>
      <c r="J13" s="18">
        <f t="shared" si="8"/>
        <v>3.1944444444444449E-2</v>
      </c>
      <c r="K13" s="18">
        <f t="shared" si="9"/>
        <v>3.5937500000000004E-2</v>
      </c>
      <c r="L13" s="18">
        <f t="shared" si="10"/>
        <v>3.9930555555555559E-2</v>
      </c>
      <c r="M13" s="6">
        <f t="shared" si="11"/>
        <v>4.3923611111111115E-2</v>
      </c>
      <c r="N13" s="4">
        <f t="shared" si="12"/>
        <v>4.7916666666666677E-2</v>
      </c>
    </row>
    <row r="14" spans="1:14" x14ac:dyDescent="0.25">
      <c r="A14" s="19">
        <v>5.7870370370370366E-5</v>
      </c>
      <c r="B14" s="20">
        <f t="shared" si="0"/>
        <v>4.0509259259259266E-3</v>
      </c>
      <c r="C14" s="18">
        <f t="shared" si="1"/>
        <v>4.0509259259259266E-3</v>
      </c>
      <c r="D14" s="18">
        <f t="shared" si="2"/>
        <v>8.1018518518518531E-3</v>
      </c>
      <c r="E14" s="18">
        <f t="shared" si="3"/>
        <v>1.215277777777778E-2</v>
      </c>
      <c r="F14" s="18">
        <f t="shared" si="4"/>
        <v>1.6203703703703706E-2</v>
      </c>
      <c r="G14" s="18">
        <f t="shared" si="5"/>
        <v>2.0254629629629633E-2</v>
      </c>
      <c r="H14" s="18">
        <f t="shared" si="6"/>
        <v>2.4305555555555559E-2</v>
      </c>
      <c r="I14" s="22">
        <f t="shared" si="7"/>
        <v>2.8356481481481486E-2</v>
      </c>
      <c r="J14" s="18">
        <f t="shared" si="8"/>
        <v>3.2407407407407413E-2</v>
      </c>
      <c r="K14" s="18">
        <f t="shared" si="9"/>
        <v>3.6458333333333343E-2</v>
      </c>
      <c r="L14" s="23">
        <f t="shared" si="10"/>
        <v>4.0509259259259266E-2</v>
      </c>
      <c r="M14" s="4">
        <f t="shared" si="11"/>
        <v>4.4560185185185189E-2</v>
      </c>
      <c r="N14" s="4">
        <f t="shared" si="12"/>
        <v>4.8611111111111119E-2</v>
      </c>
    </row>
    <row r="15" spans="1:14" x14ac:dyDescent="0.25">
      <c r="A15" s="19">
        <v>5.7870370370370366E-5</v>
      </c>
      <c r="B15" s="20">
        <f t="shared" si="0"/>
        <v>4.108796296296297E-3</v>
      </c>
      <c r="C15" s="18">
        <f t="shared" si="1"/>
        <v>4.108796296296297E-3</v>
      </c>
      <c r="D15" s="18">
        <f t="shared" si="2"/>
        <v>8.217592592592594E-3</v>
      </c>
      <c r="E15" s="18">
        <f t="shared" si="3"/>
        <v>1.232638888888889E-2</v>
      </c>
      <c r="F15" s="18">
        <f t="shared" si="4"/>
        <v>1.6435185185185188E-2</v>
      </c>
      <c r="G15" s="18">
        <f t="shared" si="5"/>
        <v>2.0543981481481486E-2</v>
      </c>
      <c r="H15" s="18">
        <f t="shared" si="6"/>
        <v>2.465277777777778E-2</v>
      </c>
      <c r="I15" s="22">
        <f t="shared" si="7"/>
        <v>2.8761574074074078E-2</v>
      </c>
      <c r="J15" s="18">
        <f t="shared" si="8"/>
        <v>3.2870370370370376E-2</v>
      </c>
      <c r="K15" s="18">
        <f t="shared" si="9"/>
        <v>3.6979166666666674E-2</v>
      </c>
      <c r="L15" s="23">
        <f t="shared" si="10"/>
        <v>4.1087962962962972E-2</v>
      </c>
      <c r="M15" s="4">
        <f t="shared" si="11"/>
        <v>4.519675925925927E-2</v>
      </c>
      <c r="N15" s="4">
        <f t="shared" si="12"/>
        <v>4.9305555555555561E-2</v>
      </c>
    </row>
    <row r="16" spans="1:14" x14ac:dyDescent="0.25">
      <c r="A16" s="19">
        <v>5.7870370370370366E-5</v>
      </c>
      <c r="B16" s="20">
        <f t="shared" si="0"/>
        <v>4.1666666666666675E-3</v>
      </c>
      <c r="C16" s="18">
        <f>SUM(B16*1)</f>
        <v>4.1666666666666675E-3</v>
      </c>
      <c r="D16" s="18">
        <f>SUM(B16*2)</f>
        <v>8.333333333333335E-3</v>
      </c>
      <c r="E16" s="18">
        <f>SUM(B16*3)</f>
        <v>1.2500000000000002E-2</v>
      </c>
      <c r="F16" s="18">
        <f>SUM(B16*4)</f>
        <v>1.666666666666667E-2</v>
      </c>
      <c r="G16" s="18">
        <f>SUM(B16*5)</f>
        <v>2.0833333333333336E-2</v>
      </c>
      <c r="H16" s="18">
        <f>SUM(B16*6)</f>
        <v>2.5000000000000005E-2</v>
      </c>
      <c r="I16" s="22">
        <f>SUM(B16*7)</f>
        <v>2.9166666666666674E-2</v>
      </c>
      <c r="J16" s="18">
        <f>SUM(B16*8)</f>
        <v>3.333333333333334E-2</v>
      </c>
      <c r="K16" s="18">
        <f>SUM(B16*9)</f>
        <v>3.7500000000000006E-2</v>
      </c>
      <c r="L16" s="6">
        <f>SUM(B16*10)</f>
        <v>4.1666666666666671E-2</v>
      </c>
      <c r="M16" s="4">
        <f>SUM(B16*11)</f>
        <v>4.5833333333333344E-2</v>
      </c>
      <c r="N16" s="4">
        <f>SUM(B16*12)</f>
        <v>5.000000000000001E-2</v>
      </c>
    </row>
    <row r="17" spans="1:14" x14ac:dyDescent="0.25">
      <c r="A17" s="19">
        <v>5.7870370370370366E-5</v>
      </c>
      <c r="B17" s="20">
        <f t="shared" si="0"/>
        <v>4.2245370370370379E-3</v>
      </c>
      <c r="C17" s="18">
        <f t="shared" ref="C17:D17" si="13">SUM(B17*1)</f>
        <v>4.2245370370370379E-3</v>
      </c>
      <c r="D17" s="18">
        <f t="shared" ref="D17:D76" si="14">SUM(B17*2)</f>
        <v>8.4490740740740759E-3</v>
      </c>
      <c r="E17" s="18">
        <f t="shared" ref="E17:E76" si="15">SUM(B17*3)</f>
        <v>1.2673611111111115E-2</v>
      </c>
      <c r="F17" s="18">
        <f t="shared" ref="F17:F76" si="16">SUM(B17*4)</f>
        <v>1.6898148148148152E-2</v>
      </c>
      <c r="G17" s="18">
        <f t="shared" ref="G17:G76" si="17">SUM(B17*5)</f>
        <v>2.1122685185185189E-2</v>
      </c>
      <c r="H17" s="18">
        <f t="shared" ref="H17:H76" si="18">SUM(B17*6)</f>
        <v>2.5347222222222229E-2</v>
      </c>
      <c r="I17" s="22">
        <f t="shared" ref="I17:I76" si="19">SUM(B17*7)</f>
        <v>2.9571759259259266E-2</v>
      </c>
      <c r="J17" s="18">
        <f t="shared" ref="J17:J76" si="20">SUM(B17*8)</f>
        <v>3.3796296296296303E-2</v>
      </c>
      <c r="K17" s="18">
        <f t="shared" ref="K17:K76" si="21">SUM(B17*9)</f>
        <v>3.8020833333333344E-2</v>
      </c>
      <c r="L17" s="6">
        <f t="shared" ref="L17:L76" si="22">SUM(B17*10)</f>
        <v>4.2245370370370378E-2</v>
      </c>
      <c r="M17" s="4">
        <f t="shared" ref="M17:M76" si="23">SUM(B17*11)</f>
        <v>4.6469907407407418E-2</v>
      </c>
      <c r="N17" s="4">
        <f t="shared" ref="N17:N76" si="24">SUM(B17*12)</f>
        <v>5.0694444444444459E-2</v>
      </c>
    </row>
    <row r="18" spans="1:14" x14ac:dyDescent="0.25">
      <c r="A18" s="19">
        <v>5.7870370370370366E-5</v>
      </c>
      <c r="B18" s="20">
        <f t="shared" si="0"/>
        <v>4.2824074074074084E-3</v>
      </c>
      <c r="C18" s="18">
        <f t="shared" ref="C18:D18" si="25">SUM(B18*1)</f>
        <v>4.2824074074074084E-3</v>
      </c>
      <c r="D18" s="18">
        <f t="shared" si="14"/>
        <v>8.5648148148148168E-3</v>
      </c>
      <c r="E18" s="18">
        <f t="shared" si="15"/>
        <v>1.2847222222222225E-2</v>
      </c>
      <c r="F18" s="18">
        <f t="shared" si="16"/>
        <v>1.7129629629629634E-2</v>
      </c>
      <c r="G18" s="18">
        <f t="shared" si="17"/>
        <v>2.1412037037037042E-2</v>
      </c>
      <c r="H18" s="22">
        <f t="shared" si="18"/>
        <v>2.569444444444445E-2</v>
      </c>
      <c r="I18" s="18">
        <f t="shared" si="19"/>
        <v>2.9976851851851859E-2</v>
      </c>
      <c r="J18" s="18">
        <f t="shared" si="20"/>
        <v>3.4259259259259267E-2</v>
      </c>
      <c r="K18" s="18">
        <f t="shared" si="21"/>
        <v>3.8541666666666675E-2</v>
      </c>
      <c r="L18" s="6">
        <f t="shared" si="22"/>
        <v>4.2824074074074084E-2</v>
      </c>
      <c r="M18" s="4">
        <f t="shared" si="23"/>
        <v>4.7106481481481492E-2</v>
      </c>
      <c r="N18" s="4">
        <f t="shared" si="24"/>
        <v>5.1388888888888901E-2</v>
      </c>
    </row>
    <row r="19" spans="1:14" x14ac:dyDescent="0.25">
      <c r="A19" s="19">
        <v>5.7870370370370366E-5</v>
      </c>
      <c r="B19" s="20">
        <f t="shared" si="0"/>
        <v>4.3402777777777788E-3</v>
      </c>
      <c r="C19" s="18">
        <f t="shared" ref="C19:D19" si="26">SUM(B19*1)</f>
        <v>4.3402777777777788E-3</v>
      </c>
      <c r="D19" s="18">
        <f t="shared" si="14"/>
        <v>8.6805555555555577E-3</v>
      </c>
      <c r="E19" s="18">
        <f t="shared" si="15"/>
        <v>1.3020833333333336E-2</v>
      </c>
      <c r="F19" s="18">
        <f t="shared" si="16"/>
        <v>1.7361111111111115E-2</v>
      </c>
      <c r="G19" s="18">
        <f t="shared" si="17"/>
        <v>2.1701388888888895E-2</v>
      </c>
      <c r="H19" s="22">
        <f t="shared" si="18"/>
        <v>2.6041666666666671E-2</v>
      </c>
      <c r="I19" s="18">
        <f t="shared" si="19"/>
        <v>3.0381944444444451E-2</v>
      </c>
      <c r="J19" s="18">
        <f t="shared" si="20"/>
        <v>3.4722222222222231E-2</v>
      </c>
      <c r="K19" s="18">
        <f t="shared" si="21"/>
        <v>3.9062500000000007E-2</v>
      </c>
      <c r="L19" s="6">
        <f t="shared" si="22"/>
        <v>4.340277777777779E-2</v>
      </c>
      <c r="M19" s="4">
        <f t="shared" si="23"/>
        <v>4.7743055555555566E-2</v>
      </c>
      <c r="N19" s="4">
        <f t="shared" si="24"/>
        <v>5.2083333333333343E-2</v>
      </c>
    </row>
    <row r="20" spans="1:14" x14ac:dyDescent="0.25">
      <c r="A20" s="19">
        <v>5.7870370370370366E-5</v>
      </c>
      <c r="B20" s="20">
        <f t="shared" si="0"/>
        <v>4.3981481481481493E-3</v>
      </c>
      <c r="C20" s="18">
        <f t="shared" ref="C20:D20" si="27">SUM(B20*1)</f>
        <v>4.3981481481481493E-3</v>
      </c>
      <c r="D20" s="18">
        <f t="shared" si="14"/>
        <v>8.7962962962962986E-3</v>
      </c>
      <c r="E20" s="18">
        <f t="shared" si="15"/>
        <v>1.3194444444444448E-2</v>
      </c>
      <c r="F20" s="18">
        <f t="shared" si="16"/>
        <v>1.7592592592592597E-2</v>
      </c>
      <c r="G20" s="18">
        <f t="shared" si="17"/>
        <v>2.1990740740740748E-2</v>
      </c>
      <c r="H20" s="22">
        <f t="shared" si="18"/>
        <v>2.6388888888888896E-2</v>
      </c>
      <c r="I20" s="18">
        <f t="shared" si="19"/>
        <v>3.0787037037037043E-2</v>
      </c>
      <c r="J20" s="18">
        <f t="shared" si="20"/>
        <v>3.5185185185185194E-2</v>
      </c>
      <c r="K20" s="23">
        <f t="shared" si="21"/>
        <v>3.9583333333333345E-2</v>
      </c>
      <c r="L20" s="4">
        <f t="shared" si="22"/>
        <v>4.3981481481481496E-2</v>
      </c>
      <c r="M20" s="4">
        <f t="shared" si="23"/>
        <v>4.837962962962964E-2</v>
      </c>
      <c r="N20" s="4"/>
    </row>
    <row r="21" spans="1:14" x14ac:dyDescent="0.25">
      <c r="A21" s="19">
        <v>5.7870370370370366E-5</v>
      </c>
      <c r="B21" s="20">
        <f t="shared" si="0"/>
        <v>4.4560185185185197E-3</v>
      </c>
      <c r="C21" s="18">
        <f t="shared" ref="C21:D21" si="28">SUM(B21*1)</f>
        <v>4.4560185185185197E-3</v>
      </c>
      <c r="D21" s="18">
        <f t="shared" si="14"/>
        <v>8.9120370370370395E-3</v>
      </c>
      <c r="E21" s="18">
        <f t="shared" si="15"/>
        <v>1.336805555555556E-2</v>
      </c>
      <c r="F21" s="18">
        <f t="shared" si="16"/>
        <v>1.7824074074074079E-2</v>
      </c>
      <c r="G21" s="18">
        <f t="shared" si="17"/>
        <v>2.2280092592592598E-2</v>
      </c>
      <c r="H21" s="22">
        <f t="shared" si="18"/>
        <v>2.673611111111112E-2</v>
      </c>
      <c r="I21" s="18">
        <f t="shared" si="19"/>
        <v>3.1192129629629639E-2</v>
      </c>
      <c r="J21" s="18">
        <f t="shared" si="20"/>
        <v>3.5648148148148158E-2</v>
      </c>
      <c r="K21" s="23">
        <f t="shared" si="21"/>
        <v>4.0104166666666677E-2</v>
      </c>
      <c r="L21" s="4">
        <f t="shared" si="22"/>
        <v>4.4560185185185196E-2</v>
      </c>
      <c r="M21" s="4">
        <f t="shared" si="23"/>
        <v>4.9016203703703715E-2</v>
      </c>
      <c r="N21" s="4"/>
    </row>
    <row r="22" spans="1:14" x14ac:dyDescent="0.25">
      <c r="A22" s="19">
        <v>5.7870370370370366E-5</v>
      </c>
      <c r="B22" s="20">
        <f t="shared" si="0"/>
        <v>4.5138888888888902E-3</v>
      </c>
      <c r="C22" s="18">
        <f t="shared" ref="C22:D22" si="29">SUM(B22*1)</f>
        <v>4.5138888888888902E-3</v>
      </c>
      <c r="D22" s="18">
        <f t="shared" si="14"/>
        <v>9.0277777777777804E-3</v>
      </c>
      <c r="E22" s="18">
        <f t="shared" si="15"/>
        <v>1.3541666666666671E-2</v>
      </c>
      <c r="F22" s="18">
        <f t="shared" si="16"/>
        <v>1.8055555555555561E-2</v>
      </c>
      <c r="G22" s="18">
        <f t="shared" si="17"/>
        <v>2.2569444444444451E-2</v>
      </c>
      <c r="H22" s="22">
        <f t="shared" si="18"/>
        <v>2.7083333333333341E-2</v>
      </c>
      <c r="I22" s="18">
        <f t="shared" si="19"/>
        <v>3.1597222222222235E-2</v>
      </c>
      <c r="J22" s="18">
        <f t="shared" si="20"/>
        <v>3.6111111111111122E-2</v>
      </c>
      <c r="K22" s="23">
        <f t="shared" si="21"/>
        <v>4.0625000000000008E-2</v>
      </c>
      <c r="L22" s="4">
        <f t="shared" si="22"/>
        <v>4.5138888888888902E-2</v>
      </c>
      <c r="M22" s="4">
        <f t="shared" si="23"/>
        <v>4.9652777777777796E-2</v>
      </c>
      <c r="N22" s="4"/>
    </row>
    <row r="23" spans="1:14" x14ac:dyDescent="0.25">
      <c r="A23" s="19">
        <v>5.7870370370370366E-5</v>
      </c>
      <c r="B23" s="20">
        <f t="shared" si="0"/>
        <v>4.5717592592592607E-3</v>
      </c>
      <c r="C23" s="18">
        <f t="shared" ref="C23:D23" si="30">SUM(B23*1)</f>
        <v>4.5717592592592607E-3</v>
      </c>
      <c r="D23" s="18">
        <f t="shared" si="14"/>
        <v>9.1435185185185213E-3</v>
      </c>
      <c r="E23" s="18">
        <f t="shared" si="15"/>
        <v>1.3715277777777781E-2</v>
      </c>
      <c r="F23" s="18">
        <f t="shared" si="16"/>
        <v>1.8287037037037043E-2</v>
      </c>
      <c r="G23" s="18">
        <f t="shared" si="17"/>
        <v>2.2858796296296304E-2</v>
      </c>
      <c r="H23" s="22">
        <f t="shared" si="18"/>
        <v>2.7430555555555562E-2</v>
      </c>
      <c r="I23" s="18">
        <f t="shared" si="19"/>
        <v>3.2002314814814824E-2</v>
      </c>
      <c r="J23" s="18">
        <f t="shared" si="20"/>
        <v>3.6574074074074085E-2</v>
      </c>
      <c r="K23" s="23">
        <f t="shared" si="21"/>
        <v>4.1145833333333347E-2</v>
      </c>
      <c r="L23" s="4">
        <f t="shared" si="22"/>
        <v>4.5717592592592608E-2</v>
      </c>
      <c r="M23" s="4">
        <f t="shared" si="23"/>
        <v>5.028935185185187E-2</v>
      </c>
      <c r="N23" s="4"/>
    </row>
    <row r="24" spans="1:14" x14ac:dyDescent="0.25">
      <c r="A24" s="19">
        <v>5.7870370370370366E-5</v>
      </c>
      <c r="B24" s="20">
        <f t="shared" si="0"/>
        <v>4.6296296296296311E-3</v>
      </c>
      <c r="C24" s="18">
        <f t="shared" ref="C24:D24" si="31">SUM(B24*1)</f>
        <v>4.6296296296296311E-3</v>
      </c>
      <c r="D24" s="18">
        <f t="shared" si="14"/>
        <v>9.2592592592592622E-3</v>
      </c>
      <c r="E24" s="18">
        <f t="shared" si="15"/>
        <v>1.3888888888888893E-2</v>
      </c>
      <c r="F24" s="18">
        <f t="shared" si="16"/>
        <v>1.8518518518518524E-2</v>
      </c>
      <c r="G24" s="18">
        <f t="shared" si="17"/>
        <v>2.3148148148148154E-2</v>
      </c>
      <c r="H24" s="22">
        <f t="shared" si="18"/>
        <v>2.7777777777777787E-2</v>
      </c>
      <c r="I24" s="18">
        <f t="shared" si="19"/>
        <v>3.2407407407407419E-2</v>
      </c>
      <c r="J24" s="18">
        <f t="shared" si="20"/>
        <v>3.7037037037037049E-2</v>
      </c>
      <c r="K24" s="6">
        <f t="shared" si="21"/>
        <v>4.1666666666666678E-2</v>
      </c>
      <c r="L24" s="4">
        <f t="shared" si="22"/>
        <v>4.6296296296296308E-2</v>
      </c>
      <c r="M24" s="4">
        <f t="shared" si="23"/>
        <v>5.0925925925925944E-2</v>
      </c>
      <c r="N24" s="4"/>
    </row>
    <row r="25" spans="1:14" x14ac:dyDescent="0.25">
      <c r="A25" s="19">
        <v>5.7870370370370366E-5</v>
      </c>
      <c r="B25" s="20">
        <f t="shared" si="0"/>
        <v>4.6875000000000016E-3</v>
      </c>
      <c r="C25" s="18">
        <f t="shared" ref="C25:D25" si="32">SUM(B25*1)</f>
        <v>4.6875000000000016E-3</v>
      </c>
      <c r="D25" s="18">
        <f t="shared" si="14"/>
        <v>9.3750000000000031E-3</v>
      </c>
      <c r="E25" s="18">
        <f t="shared" si="15"/>
        <v>1.4062500000000006E-2</v>
      </c>
      <c r="F25" s="18">
        <f t="shared" si="16"/>
        <v>1.8750000000000006E-2</v>
      </c>
      <c r="G25" s="18">
        <f t="shared" si="17"/>
        <v>2.3437500000000007E-2</v>
      </c>
      <c r="H25" s="22">
        <f t="shared" si="18"/>
        <v>2.8125000000000011E-2</v>
      </c>
      <c r="I25" s="18">
        <f t="shared" si="19"/>
        <v>3.2812500000000008E-2</v>
      </c>
      <c r="J25" s="18">
        <f t="shared" si="20"/>
        <v>3.7500000000000012E-2</v>
      </c>
      <c r="K25" s="6">
        <f t="shared" si="21"/>
        <v>4.2187500000000017E-2</v>
      </c>
      <c r="L25" s="4">
        <f t="shared" si="22"/>
        <v>4.6875000000000014E-2</v>
      </c>
      <c r="M25" s="4">
        <f t="shared" si="23"/>
        <v>5.1562500000000018E-2</v>
      </c>
      <c r="N25" s="4"/>
    </row>
    <row r="26" spans="1:14" x14ac:dyDescent="0.25">
      <c r="A26" s="19">
        <v>5.7870370370370366E-5</v>
      </c>
      <c r="B26" s="20">
        <f t="shared" si="0"/>
        <v>4.745370370370372E-3</v>
      </c>
      <c r="C26" s="18">
        <f t="shared" ref="C26:D26" si="33">SUM(B26*1)</f>
        <v>4.745370370370372E-3</v>
      </c>
      <c r="D26" s="18">
        <f t="shared" si="14"/>
        <v>9.490740740740744E-3</v>
      </c>
      <c r="E26" s="18">
        <f t="shared" si="15"/>
        <v>1.4236111111111116E-2</v>
      </c>
      <c r="F26" s="18">
        <f t="shared" si="16"/>
        <v>1.8981481481481488E-2</v>
      </c>
      <c r="G26" s="18">
        <f t="shared" si="17"/>
        <v>2.372685185185186E-2</v>
      </c>
      <c r="H26" s="22">
        <f t="shared" si="18"/>
        <v>2.8472222222222232E-2</v>
      </c>
      <c r="I26" s="18">
        <f t="shared" si="19"/>
        <v>3.3217592592592604E-2</v>
      </c>
      <c r="J26" s="18">
        <f t="shared" si="20"/>
        <v>3.7962962962962976E-2</v>
      </c>
      <c r="K26" s="6">
        <f t="shared" si="21"/>
        <v>4.2708333333333348E-2</v>
      </c>
      <c r="L26" s="4">
        <f t="shared" si="22"/>
        <v>4.745370370370372E-2</v>
      </c>
      <c r="M26" s="4">
        <f t="shared" si="23"/>
        <v>5.2199074074074092E-2</v>
      </c>
      <c r="N26" s="4"/>
    </row>
    <row r="27" spans="1:14" x14ac:dyDescent="0.25">
      <c r="A27" s="19">
        <v>5.7870370370370366E-5</v>
      </c>
      <c r="B27" s="20">
        <f t="shared" si="0"/>
        <v>4.8032407407407425E-3</v>
      </c>
      <c r="C27" s="18">
        <f t="shared" ref="C27:D27" si="34">SUM(B27*1)</f>
        <v>4.8032407407407425E-3</v>
      </c>
      <c r="D27" s="18">
        <f t="shared" si="14"/>
        <v>9.6064814814814849E-3</v>
      </c>
      <c r="E27" s="18">
        <f t="shared" si="15"/>
        <v>1.4409722222222227E-2</v>
      </c>
      <c r="F27" s="18">
        <f t="shared" si="16"/>
        <v>1.921296296296297E-2</v>
      </c>
      <c r="G27" s="18">
        <f t="shared" si="17"/>
        <v>2.4016203703703713E-2</v>
      </c>
      <c r="H27" s="22">
        <f t="shared" si="18"/>
        <v>2.8819444444444453E-2</v>
      </c>
      <c r="I27" s="18">
        <f t="shared" si="19"/>
        <v>3.36226851851852E-2</v>
      </c>
      <c r="J27" s="18">
        <f t="shared" si="20"/>
        <v>3.842592592592594E-2</v>
      </c>
      <c r="K27" s="6">
        <f t="shared" si="21"/>
        <v>4.322916666666668E-2</v>
      </c>
      <c r="L27" s="4">
        <f t="shared" si="22"/>
        <v>4.8032407407407426E-2</v>
      </c>
      <c r="M27" s="4">
        <f t="shared" si="23"/>
        <v>5.2835648148148166E-2</v>
      </c>
      <c r="N27" s="4"/>
    </row>
    <row r="28" spans="1:14" x14ac:dyDescent="0.25">
      <c r="A28" s="19">
        <v>5.7870370370370366E-5</v>
      </c>
      <c r="B28" s="20">
        <f t="shared" si="0"/>
        <v>4.8611111111111129E-3</v>
      </c>
      <c r="C28" s="18">
        <f t="shared" ref="C28:D28" si="35">SUM(B28*1)</f>
        <v>4.8611111111111129E-3</v>
      </c>
      <c r="D28" s="18">
        <f t="shared" si="14"/>
        <v>9.7222222222222258E-3</v>
      </c>
      <c r="E28" s="18">
        <f t="shared" si="15"/>
        <v>1.4583333333333339E-2</v>
      </c>
      <c r="F28" s="18">
        <f t="shared" si="16"/>
        <v>1.9444444444444452E-2</v>
      </c>
      <c r="G28" s="18">
        <f t="shared" si="17"/>
        <v>2.4305555555555566E-2</v>
      </c>
      <c r="H28" s="22">
        <f t="shared" si="18"/>
        <v>2.9166666666666678E-2</v>
      </c>
      <c r="I28" s="18">
        <f t="shared" si="19"/>
        <v>3.4027777777777789E-2</v>
      </c>
      <c r="J28" s="18">
        <f t="shared" si="20"/>
        <v>3.8888888888888903E-2</v>
      </c>
      <c r="K28" s="6">
        <f t="shared" si="21"/>
        <v>4.3750000000000018E-2</v>
      </c>
      <c r="L28" s="4">
        <f t="shared" si="22"/>
        <v>4.8611111111111133E-2</v>
      </c>
      <c r="M28" s="4">
        <f t="shared" si="23"/>
        <v>5.347222222222224E-2</v>
      </c>
      <c r="N28" s="4"/>
    </row>
    <row r="29" spans="1:14" x14ac:dyDescent="0.25">
      <c r="A29" s="19">
        <v>5.7870370370370366E-5</v>
      </c>
      <c r="B29" s="20">
        <f t="shared" si="0"/>
        <v>4.9189814814814834E-3</v>
      </c>
      <c r="C29" s="18">
        <f t="shared" ref="C29:D29" si="36">SUM(B29*1)</f>
        <v>4.9189814814814834E-3</v>
      </c>
      <c r="D29" s="18">
        <f t="shared" si="14"/>
        <v>9.8379629629629668E-3</v>
      </c>
      <c r="E29" s="18">
        <f t="shared" si="15"/>
        <v>1.4756944444444451E-2</v>
      </c>
      <c r="F29" s="18">
        <f t="shared" si="16"/>
        <v>1.9675925925925934E-2</v>
      </c>
      <c r="G29" s="18">
        <f t="shared" si="17"/>
        <v>2.4594907407407416E-2</v>
      </c>
      <c r="H29" s="22">
        <f t="shared" si="18"/>
        <v>2.9513888888888902E-2</v>
      </c>
      <c r="I29" s="18">
        <f t="shared" si="19"/>
        <v>3.4432870370370385E-2</v>
      </c>
      <c r="J29" s="23">
        <f t="shared" si="20"/>
        <v>3.9351851851851867E-2</v>
      </c>
      <c r="K29" s="4">
        <f t="shared" si="21"/>
        <v>4.427083333333335E-2</v>
      </c>
      <c r="L29" s="4">
        <f t="shared" si="22"/>
        <v>4.9189814814814832E-2</v>
      </c>
      <c r="M29" s="4"/>
      <c r="N29" s="4"/>
    </row>
    <row r="30" spans="1:14" x14ac:dyDescent="0.25">
      <c r="A30" s="19">
        <v>5.7870370370370366E-5</v>
      </c>
      <c r="B30" s="20">
        <f t="shared" si="0"/>
        <v>4.9768518518518538E-3</v>
      </c>
      <c r="C30" s="18">
        <f t="shared" ref="C30:D30" si="37">SUM(B30*1)</f>
        <v>4.9768518518518538E-3</v>
      </c>
      <c r="D30" s="18">
        <f t="shared" si="14"/>
        <v>9.9537037037037077E-3</v>
      </c>
      <c r="E30" s="18">
        <f t="shared" si="15"/>
        <v>1.4930555555555561E-2</v>
      </c>
      <c r="F30" s="18">
        <f t="shared" si="16"/>
        <v>1.9907407407407415E-2</v>
      </c>
      <c r="G30" s="18">
        <f t="shared" si="17"/>
        <v>2.4884259259259269E-2</v>
      </c>
      <c r="H30" s="22">
        <f t="shared" si="18"/>
        <v>2.9861111111111123E-2</v>
      </c>
      <c r="I30" s="18">
        <f t="shared" si="19"/>
        <v>3.4837962962962973E-2</v>
      </c>
      <c r="J30" s="23">
        <f t="shared" si="20"/>
        <v>3.9814814814814831E-2</v>
      </c>
      <c r="K30" s="4">
        <f t="shared" si="21"/>
        <v>4.4791666666666688E-2</v>
      </c>
      <c r="L30" s="4">
        <f t="shared" si="22"/>
        <v>4.9768518518518538E-2</v>
      </c>
      <c r="M30" s="4"/>
      <c r="N30" s="4"/>
    </row>
    <row r="31" spans="1:14" x14ac:dyDescent="0.25">
      <c r="A31" s="19">
        <v>5.7870370370370366E-5</v>
      </c>
      <c r="B31" s="20">
        <f t="shared" si="0"/>
        <v>5.0347222222222243E-3</v>
      </c>
      <c r="C31" s="18">
        <f t="shared" ref="C31:D31" si="38">SUM(B31*1)</f>
        <v>5.0347222222222243E-3</v>
      </c>
      <c r="D31" s="18">
        <f t="shared" si="14"/>
        <v>1.0069444444444449E-2</v>
      </c>
      <c r="E31" s="18">
        <f t="shared" si="15"/>
        <v>1.5104166666666672E-2</v>
      </c>
      <c r="F31" s="18">
        <f t="shared" si="16"/>
        <v>2.0138888888888897E-2</v>
      </c>
      <c r="G31" s="18">
        <f t="shared" si="17"/>
        <v>2.5173611111111122E-2</v>
      </c>
      <c r="H31" s="22">
        <f t="shared" si="18"/>
        <v>3.0208333333333344E-2</v>
      </c>
      <c r="I31" s="18">
        <f t="shared" si="19"/>
        <v>3.5243055555555569E-2</v>
      </c>
      <c r="J31" s="23">
        <f t="shared" si="20"/>
        <v>4.0277777777777794E-2</v>
      </c>
      <c r="K31" s="4">
        <f t="shared" si="21"/>
        <v>4.5312500000000019E-2</v>
      </c>
      <c r="L31" s="4">
        <f t="shared" si="22"/>
        <v>5.0347222222222245E-2</v>
      </c>
      <c r="M31" s="4"/>
      <c r="N31" s="4"/>
    </row>
    <row r="32" spans="1:14" x14ac:dyDescent="0.25">
      <c r="A32" s="19">
        <v>5.7870370370370366E-5</v>
      </c>
      <c r="B32" s="20">
        <f t="shared" si="0"/>
        <v>5.0925925925925947E-3</v>
      </c>
      <c r="C32" s="18">
        <f t="shared" ref="C32:D32" si="39">SUM(B32*1)</f>
        <v>5.0925925925925947E-3</v>
      </c>
      <c r="D32" s="18">
        <f t="shared" si="14"/>
        <v>1.0185185185185189E-2</v>
      </c>
      <c r="E32" s="18">
        <f t="shared" si="15"/>
        <v>1.5277777777777784E-2</v>
      </c>
      <c r="F32" s="18">
        <f t="shared" si="16"/>
        <v>2.0370370370370379E-2</v>
      </c>
      <c r="G32" s="22">
        <f t="shared" si="17"/>
        <v>2.5462962962962972E-2</v>
      </c>
      <c r="H32" s="18">
        <f t="shared" si="18"/>
        <v>3.0555555555555568E-2</v>
      </c>
      <c r="I32" s="18">
        <f t="shared" si="19"/>
        <v>3.5648148148148165E-2</v>
      </c>
      <c r="J32" s="23">
        <f t="shared" si="20"/>
        <v>4.0740740740740758E-2</v>
      </c>
      <c r="K32" s="4">
        <f t="shared" si="21"/>
        <v>4.5833333333333351E-2</v>
      </c>
      <c r="L32" s="4">
        <f t="shared" si="22"/>
        <v>5.0925925925925944E-2</v>
      </c>
      <c r="M32" s="4"/>
      <c r="N32" s="4"/>
    </row>
    <row r="33" spans="1:14" x14ac:dyDescent="0.25">
      <c r="A33" s="19">
        <v>5.7870370370370366E-5</v>
      </c>
      <c r="B33" s="20">
        <f t="shared" si="0"/>
        <v>5.1504629629629652E-3</v>
      </c>
      <c r="C33" s="18">
        <f t="shared" ref="C33:D33" si="40">SUM(B33*1)</f>
        <v>5.1504629629629652E-3</v>
      </c>
      <c r="D33" s="18">
        <f t="shared" si="14"/>
        <v>1.030092592592593E-2</v>
      </c>
      <c r="E33" s="18">
        <f t="shared" si="15"/>
        <v>1.5451388888888896E-2</v>
      </c>
      <c r="F33" s="18">
        <f t="shared" si="16"/>
        <v>2.0601851851851861E-2</v>
      </c>
      <c r="G33" s="22">
        <f t="shared" si="17"/>
        <v>2.5752314814814825E-2</v>
      </c>
      <c r="H33" s="18">
        <f t="shared" si="18"/>
        <v>3.0902777777777793E-2</v>
      </c>
      <c r="I33" s="18">
        <f t="shared" si="19"/>
        <v>3.6053240740740754E-2</v>
      </c>
      <c r="J33" s="23">
        <f t="shared" si="20"/>
        <v>4.1203703703703722E-2</v>
      </c>
      <c r="K33" s="4">
        <f t="shared" si="21"/>
        <v>4.6354166666666689E-2</v>
      </c>
      <c r="L33" s="4">
        <f t="shared" si="22"/>
        <v>5.150462962962965E-2</v>
      </c>
      <c r="M33" s="4"/>
      <c r="N33" s="4"/>
    </row>
    <row r="34" spans="1:14" x14ac:dyDescent="0.25">
      <c r="A34" s="19">
        <v>5.7870370370370366E-5</v>
      </c>
      <c r="B34" s="20">
        <f t="shared" si="0"/>
        <v>5.2083333333333356E-3</v>
      </c>
      <c r="C34" s="18">
        <f t="shared" ref="C34:D34" si="41">SUM(B34*1)</f>
        <v>5.2083333333333356E-3</v>
      </c>
      <c r="D34" s="18">
        <f t="shared" si="14"/>
        <v>1.0416666666666671E-2</v>
      </c>
      <c r="E34" s="18">
        <f t="shared" si="15"/>
        <v>1.5625000000000007E-2</v>
      </c>
      <c r="F34" s="18">
        <f t="shared" si="16"/>
        <v>2.0833333333333343E-2</v>
      </c>
      <c r="G34" s="22">
        <f t="shared" si="17"/>
        <v>2.6041666666666678E-2</v>
      </c>
      <c r="H34" s="18">
        <f t="shared" si="18"/>
        <v>3.1250000000000014E-2</v>
      </c>
      <c r="I34" s="18">
        <f t="shared" si="19"/>
        <v>3.645833333333335E-2</v>
      </c>
      <c r="J34" s="6">
        <f t="shared" si="20"/>
        <v>4.1666666666666685E-2</v>
      </c>
      <c r="K34" s="4">
        <f t="shared" si="21"/>
        <v>4.6875000000000021E-2</v>
      </c>
      <c r="L34" s="4">
        <f t="shared" si="22"/>
        <v>5.2083333333333356E-2</v>
      </c>
      <c r="M34" s="4"/>
      <c r="N34" s="4"/>
    </row>
    <row r="35" spans="1:14" x14ac:dyDescent="0.25">
      <c r="A35" s="19">
        <v>5.7870370370370366E-5</v>
      </c>
      <c r="B35" s="20">
        <f t="shared" si="0"/>
        <v>5.2662037037037061E-3</v>
      </c>
      <c r="C35" s="18">
        <f t="shared" ref="C35:D35" si="42">SUM(B35*1)</f>
        <v>5.2662037037037061E-3</v>
      </c>
      <c r="D35" s="18">
        <f t="shared" si="14"/>
        <v>1.0532407407407412E-2</v>
      </c>
      <c r="E35" s="18">
        <f t="shared" si="15"/>
        <v>1.5798611111111117E-2</v>
      </c>
      <c r="F35" s="18">
        <f t="shared" si="16"/>
        <v>2.1064814814814824E-2</v>
      </c>
      <c r="G35" s="22">
        <f t="shared" si="17"/>
        <v>2.6331018518518531E-2</v>
      </c>
      <c r="H35" s="18">
        <f t="shared" si="18"/>
        <v>3.1597222222222235E-2</v>
      </c>
      <c r="I35" s="18">
        <f t="shared" si="19"/>
        <v>3.6863425925925945E-2</v>
      </c>
      <c r="J35" s="6">
        <f t="shared" si="20"/>
        <v>4.2129629629629649E-2</v>
      </c>
      <c r="K35" s="4">
        <f t="shared" si="21"/>
        <v>4.7395833333333352E-2</v>
      </c>
      <c r="L35" s="4">
        <f t="shared" si="22"/>
        <v>5.2662037037037063E-2</v>
      </c>
      <c r="M35" s="4"/>
      <c r="N35" s="4"/>
    </row>
    <row r="36" spans="1:14" x14ac:dyDescent="0.25">
      <c r="A36" s="19">
        <v>5.7870370370370366E-5</v>
      </c>
      <c r="B36" s="20">
        <f t="shared" si="0"/>
        <v>5.3240740740740766E-3</v>
      </c>
      <c r="C36" s="18">
        <f t="shared" ref="C36:D36" si="43">SUM(B36*1)</f>
        <v>5.3240740740740766E-3</v>
      </c>
      <c r="D36" s="18">
        <f t="shared" si="14"/>
        <v>1.0648148148148153E-2</v>
      </c>
      <c r="E36" s="18">
        <f t="shared" si="15"/>
        <v>1.5972222222222228E-2</v>
      </c>
      <c r="F36" s="18">
        <f t="shared" si="16"/>
        <v>2.1296296296296306E-2</v>
      </c>
      <c r="G36" s="22">
        <f t="shared" si="17"/>
        <v>2.6620370370370385E-2</v>
      </c>
      <c r="H36" s="18">
        <f t="shared" si="18"/>
        <v>3.1944444444444456E-2</v>
      </c>
      <c r="I36" s="18">
        <f t="shared" si="19"/>
        <v>3.7268518518518534E-2</v>
      </c>
      <c r="J36" s="6">
        <f t="shared" si="20"/>
        <v>4.2592592592592612E-2</v>
      </c>
      <c r="K36" s="4">
        <f t="shared" si="21"/>
        <v>4.7916666666666691E-2</v>
      </c>
      <c r="L36" s="4">
        <f t="shared" si="22"/>
        <v>5.3240740740740769E-2</v>
      </c>
      <c r="M36" s="4"/>
      <c r="N36" s="4"/>
    </row>
    <row r="37" spans="1:14" x14ac:dyDescent="0.25">
      <c r="A37" s="19">
        <v>5.7870370370370366E-5</v>
      </c>
      <c r="B37" s="20">
        <f t="shared" si="0"/>
        <v>5.381944444444447E-3</v>
      </c>
      <c r="C37" s="18">
        <f t="shared" ref="C37:D37" si="44">SUM(B37*1)</f>
        <v>5.381944444444447E-3</v>
      </c>
      <c r="D37" s="18">
        <f t="shared" si="14"/>
        <v>1.0763888888888894E-2</v>
      </c>
      <c r="E37" s="18">
        <f t="shared" si="15"/>
        <v>1.6145833333333342E-2</v>
      </c>
      <c r="F37" s="18">
        <f t="shared" si="16"/>
        <v>2.1527777777777788E-2</v>
      </c>
      <c r="G37" s="22">
        <f t="shared" si="17"/>
        <v>2.6909722222222234E-2</v>
      </c>
      <c r="H37" s="18">
        <f t="shared" si="18"/>
        <v>3.2291666666666684E-2</v>
      </c>
      <c r="I37" s="18">
        <f t="shared" si="19"/>
        <v>3.767361111111113E-2</v>
      </c>
      <c r="J37" s="6">
        <f t="shared" si="20"/>
        <v>4.3055555555555576E-2</v>
      </c>
      <c r="K37" s="4">
        <f t="shared" si="21"/>
        <v>4.8437500000000022E-2</v>
      </c>
      <c r="L37" s="4">
        <f t="shared" si="22"/>
        <v>5.3819444444444468E-2</v>
      </c>
      <c r="M37" s="4"/>
      <c r="N37" s="4"/>
    </row>
    <row r="38" spans="1:14" x14ac:dyDescent="0.25">
      <c r="A38" s="19">
        <v>5.7870370370370366E-5</v>
      </c>
      <c r="B38" s="20">
        <f t="shared" si="0"/>
        <v>5.4398148148148175E-3</v>
      </c>
      <c r="C38" s="18">
        <f t="shared" ref="C38:D38" si="45">SUM(B38*1)</f>
        <v>5.4398148148148175E-3</v>
      </c>
      <c r="D38" s="18">
        <f t="shared" si="14"/>
        <v>1.0879629629629635E-2</v>
      </c>
      <c r="E38" s="18">
        <f t="shared" si="15"/>
        <v>1.6319444444444452E-2</v>
      </c>
      <c r="F38" s="18">
        <f t="shared" si="16"/>
        <v>2.175925925925927E-2</v>
      </c>
      <c r="G38" s="22">
        <f t="shared" si="17"/>
        <v>2.7199074074074087E-2</v>
      </c>
      <c r="H38" s="18">
        <f t="shared" si="18"/>
        <v>3.2638888888888905E-2</v>
      </c>
      <c r="I38" s="18">
        <f t="shared" si="19"/>
        <v>3.8078703703703726E-2</v>
      </c>
      <c r="J38" s="6">
        <f t="shared" si="20"/>
        <v>4.351851851851854E-2</v>
      </c>
      <c r="K38" s="4">
        <f t="shared" si="21"/>
        <v>4.8958333333333354E-2</v>
      </c>
      <c r="L38" s="4">
        <f t="shared" si="22"/>
        <v>5.4398148148148175E-2</v>
      </c>
      <c r="M38" s="4"/>
      <c r="N38" s="4"/>
    </row>
    <row r="39" spans="1:14" x14ac:dyDescent="0.25">
      <c r="A39" s="19">
        <v>5.7870370370370366E-5</v>
      </c>
      <c r="B39" s="20">
        <f t="shared" si="0"/>
        <v>5.4976851851851879E-3</v>
      </c>
      <c r="C39" s="18">
        <f t="shared" ref="C39:D39" si="46">SUM(B39*1)</f>
        <v>5.4976851851851879E-3</v>
      </c>
      <c r="D39" s="18">
        <f t="shared" si="14"/>
        <v>1.0995370370370376E-2</v>
      </c>
      <c r="E39" s="18">
        <f t="shared" si="15"/>
        <v>1.6493055555555563E-2</v>
      </c>
      <c r="F39" s="18">
        <f t="shared" si="16"/>
        <v>2.1990740740740752E-2</v>
      </c>
      <c r="G39" s="22">
        <f t="shared" si="17"/>
        <v>2.748842592592594E-2</v>
      </c>
      <c r="H39" s="18">
        <f t="shared" si="18"/>
        <v>3.2986111111111126E-2</v>
      </c>
      <c r="I39" s="18">
        <f t="shared" si="19"/>
        <v>3.8483796296296315E-2</v>
      </c>
      <c r="J39" s="6">
        <f t="shared" si="20"/>
        <v>4.3981481481481503E-2</v>
      </c>
      <c r="K39" s="4">
        <f t="shared" si="21"/>
        <v>4.9479166666666692E-2</v>
      </c>
      <c r="L39" s="4">
        <f t="shared" si="22"/>
        <v>5.4976851851851881E-2</v>
      </c>
      <c r="M39" s="4"/>
      <c r="N39" s="4"/>
    </row>
    <row r="40" spans="1:14" x14ac:dyDescent="0.25">
      <c r="A40" s="19">
        <v>5.7870370370370366E-5</v>
      </c>
      <c r="B40" s="20">
        <f t="shared" si="0"/>
        <v>5.5555555555555584E-3</v>
      </c>
      <c r="C40" s="18">
        <f t="shared" ref="C40:D40" si="47">SUM(B40*1)</f>
        <v>5.5555555555555584E-3</v>
      </c>
      <c r="D40" s="18">
        <f t="shared" si="14"/>
        <v>1.1111111111111117E-2</v>
      </c>
      <c r="E40" s="18">
        <f t="shared" si="15"/>
        <v>1.6666666666666677E-2</v>
      </c>
      <c r="F40" s="18">
        <f t="shared" si="16"/>
        <v>2.2222222222222233E-2</v>
      </c>
      <c r="G40" s="22">
        <f t="shared" si="17"/>
        <v>2.777777777777779E-2</v>
      </c>
      <c r="H40" s="18">
        <f t="shared" si="18"/>
        <v>3.3333333333333354E-2</v>
      </c>
      <c r="I40" s="23">
        <f t="shared" si="19"/>
        <v>3.888888888888891E-2</v>
      </c>
      <c r="J40" s="6">
        <f t="shared" si="20"/>
        <v>4.4444444444444467E-2</v>
      </c>
      <c r="K40" s="4">
        <f t="shared" si="21"/>
        <v>5.0000000000000024E-2</v>
      </c>
      <c r="L40" s="4">
        <f t="shared" si="22"/>
        <v>5.555555555555558E-2</v>
      </c>
      <c r="M40" s="4"/>
      <c r="N40" s="4"/>
    </row>
    <row r="41" spans="1:14" x14ac:dyDescent="0.25">
      <c r="A41" s="19">
        <v>5.7870370370370366E-5</v>
      </c>
      <c r="B41" s="20">
        <f t="shared" si="0"/>
        <v>5.6134259259259288E-3</v>
      </c>
      <c r="C41" s="18">
        <f t="shared" ref="C41:D41" si="48">SUM(B41*1)</f>
        <v>5.6134259259259288E-3</v>
      </c>
      <c r="D41" s="18">
        <f t="shared" si="14"/>
        <v>1.1226851851851858E-2</v>
      </c>
      <c r="E41" s="18">
        <f t="shared" si="15"/>
        <v>1.6840277777777787E-2</v>
      </c>
      <c r="F41" s="18">
        <f t="shared" si="16"/>
        <v>2.2453703703703715E-2</v>
      </c>
      <c r="G41" s="22">
        <f t="shared" si="17"/>
        <v>2.8067129629629643E-2</v>
      </c>
      <c r="H41" s="18">
        <f t="shared" si="18"/>
        <v>3.3680555555555575E-2</v>
      </c>
      <c r="I41" s="23">
        <f t="shared" si="19"/>
        <v>3.9293981481481499E-2</v>
      </c>
      <c r="J41" s="4">
        <f t="shared" si="20"/>
        <v>4.4907407407407431E-2</v>
      </c>
      <c r="K41" s="4">
        <f t="shared" si="21"/>
        <v>5.0520833333333362E-2</v>
      </c>
      <c r="L41" s="4"/>
      <c r="M41" s="4"/>
      <c r="N41" s="4"/>
    </row>
    <row r="42" spans="1:14" x14ac:dyDescent="0.25">
      <c r="A42" s="19">
        <v>5.7870370370370366E-5</v>
      </c>
      <c r="B42" s="20">
        <f t="shared" si="0"/>
        <v>5.6712962962962993E-3</v>
      </c>
      <c r="C42" s="18">
        <f t="shared" ref="C42:D42" si="49">SUM(B42*1)</f>
        <v>5.6712962962962993E-3</v>
      </c>
      <c r="D42" s="18">
        <f t="shared" si="14"/>
        <v>1.1342592592592599E-2</v>
      </c>
      <c r="E42" s="18">
        <f t="shared" si="15"/>
        <v>1.7013888888888898E-2</v>
      </c>
      <c r="F42" s="18">
        <f t="shared" si="16"/>
        <v>2.2685185185185197E-2</v>
      </c>
      <c r="G42" s="22">
        <f t="shared" si="17"/>
        <v>2.8356481481481496E-2</v>
      </c>
      <c r="H42" s="18">
        <f t="shared" si="18"/>
        <v>3.4027777777777796E-2</v>
      </c>
      <c r="I42" s="23">
        <f t="shared" si="19"/>
        <v>3.9699074074074095E-2</v>
      </c>
      <c r="J42" s="4">
        <f t="shared" si="20"/>
        <v>4.5370370370370394E-2</v>
      </c>
      <c r="K42" s="4">
        <f t="shared" si="21"/>
        <v>5.1041666666666693E-2</v>
      </c>
      <c r="L42" s="4"/>
      <c r="M42" s="4"/>
      <c r="N42" s="4"/>
    </row>
    <row r="43" spans="1:14" x14ac:dyDescent="0.25">
      <c r="A43" s="19">
        <v>5.7870370370370366E-5</v>
      </c>
      <c r="B43" s="20">
        <f t="shared" si="0"/>
        <v>5.7291666666666697E-3</v>
      </c>
      <c r="C43" s="18">
        <f t="shared" ref="C43:D43" si="50">SUM(B43*1)</f>
        <v>5.7291666666666697E-3</v>
      </c>
      <c r="D43" s="18">
        <f t="shared" si="14"/>
        <v>1.1458333333333339E-2</v>
      </c>
      <c r="E43" s="18">
        <f t="shared" si="15"/>
        <v>1.7187500000000008E-2</v>
      </c>
      <c r="F43" s="18">
        <f t="shared" si="16"/>
        <v>2.2916666666666679E-2</v>
      </c>
      <c r="G43" s="22">
        <f t="shared" si="17"/>
        <v>2.864583333333335E-2</v>
      </c>
      <c r="H43" s="18">
        <f t="shared" si="18"/>
        <v>3.4375000000000017E-2</v>
      </c>
      <c r="I43" s="23">
        <f t="shared" si="19"/>
        <v>4.0104166666666691E-2</v>
      </c>
      <c r="J43" s="4">
        <f t="shared" si="20"/>
        <v>4.5833333333333358E-2</v>
      </c>
      <c r="K43" s="4">
        <f t="shared" si="21"/>
        <v>5.1562500000000025E-2</v>
      </c>
      <c r="L43" s="4"/>
      <c r="M43" s="4"/>
      <c r="N43" s="4"/>
    </row>
    <row r="44" spans="1:14" x14ac:dyDescent="0.25">
      <c r="A44" s="19">
        <v>5.7870370370370366E-5</v>
      </c>
      <c r="B44" s="20">
        <f t="shared" si="0"/>
        <v>5.7870370370370402E-3</v>
      </c>
      <c r="C44" s="18">
        <f t="shared" ref="C44:D44" si="51">SUM(B44*1)</f>
        <v>5.7870370370370402E-3</v>
      </c>
      <c r="D44" s="18">
        <f t="shared" si="14"/>
        <v>1.157407407407408E-2</v>
      </c>
      <c r="E44" s="18">
        <f t="shared" si="15"/>
        <v>1.7361111111111119E-2</v>
      </c>
      <c r="F44" s="18">
        <f t="shared" si="16"/>
        <v>2.3148148148148161E-2</v>
      </c>
      <c r="G44" s="22">
        <f t="shared" si="17"/>
        <v>2.8935185185185203E-2</v>
      </c>
      <c r="H44" s="18">
        <f t="shared" si="18"/>
        <v>3.4722222222222238E-2</v>
      </c>
      <c r="I44" s="23">
        <f t="shared" si="19"/>
        <v>4.050925925925928E-2</v>
      </c>
      <c r="J44" s="4">
        <f t="shared" si="20"/>
        <v>4.6296296296296321E-2</v>
      </c>
      <c r="K44" s="4">
        <f t="shared" si="21"/>
        <v>5.2083333333333363E-2</v>
      </c>
      <c r="L44" s="4"/>
      <c r="M44" s="4"/>
      <c r="N44" s="4"/>
    </row>
    <row r="45" spans="1:14" x14ac:dyDescent="0.25">
      <c r="A45" s="19">
        <v>5.7870370370370366E-5</v>
      </c>
      <c r="B45" s="20">
        <f t="shared" si="0"/>
        <v>5.8449074074074106E-3</v>
      </c>
      <c r="C45" s="18">
        <f t="shared" ref="C45:D45" si="52">SUM(B45*1)</f>
        <v>5.8449074074074106E-3</v>
      </c>
      <c r="D45" s="18">
        <f t="shared" si="14"/>
        <v>1.1689814814814821E-2</v>
      </c>
      <c r="E45" s="18">
        <f t="shared" si="15"/>
        <v>1.7534722222222233E-2</v>
      </c>
      <c r="F45" s="18">
        <f t="shared" si="16"/>
        <v>2.3379629629629643E-2</v>
      </c>
      <c r="G45" s="22">
        <f t="shared" si="17"/>
        <v>2.9224537037037052E-2</v>
      </c>
      <c r="H45" s="18">
        <f t="shared" si="18"/>
        <v>3.5069444444444466E-2</v>
      </c>
      <c r="I45" s="23">
        <f t="shared" si="19"/>
        <v>4.0914351851851875E-2</v>
      </c>
      <c r="J45" s="4">
        <f t="shared" si="20"/>
        <v>4.6759259259259285E-2</v>
      </c>
      <c r="K45" s="4">
        <f t="shared" si="21"/>
        <v>5.2604166666666695E-2</v>
      </c>
      <c r="L45" s="4"/>
      <c r="M45" s="4"/>
      <c r="N45" s="4"/>
    </row>
    <row r="46" spans="1:14" x14ac:dyDescent="0.25">
      <c r="A46" s="19">
        <v>5.7870370370370366E-5</v>
      </c>
      <c r="B46" s="20">
        <f t="shared" si="0"/>
        <v>5.9027777777777811E-3</v>
      </c>
      <c r="C46" s="18">
        <f t="shared" ref="C46:D46" si="53">SUM(B46*1)</f>
        <v>5.9027777777777811E-3</v>
      </c>
      <c r="D46" s="18">
        <f t="shared" si="14"/>
        <v>1.1805555555555562E-2</v>
      </c>
      <c r="E46" s="18">
        <f t="shared" si="15"/>
        <v>1.7708333333333343E-2</v>
      </c>
      <c r="F46" s="18">
        <f t="shared" si="16"/>
        <v>2.3611111111111124E-2</v>
      </c>
      <c r="G46" s="22">
        <f t="shared" si="17"/>
        <v>2.9513888888888905E-2</v>
      </c>
      <c r="H46" s="18">
        <f t="shared" si="18"/>
        <v>3.5416666666666687E-2</v>
      </c>
      <c r="I46" s="23">
        <f t="shared" si="19"/>
        <v>4.1319444444444464E-2</v>
      </c>
      <c r="J46" s="4">
        <f t="shared" si="20"/>
        <v>4.7222222222222249E-2</v>
      </c>
      <c r="K46" s="4">
        <f t="shared" si="21"/>
        <v>5.3125000000000033E-2</v>
      </c>
      <c r="L46" s="4"/>
      <c r="M46" s="4"/>
      <c r="N46" s="4"/>
    </row>
    <row r="47" spans="1:14" x14ac:dyDescent="0.25">
      <c r="A47" s="19">
        <v>5.7870370370370366E-5</v>
      </c>
      <c r="B47" s="20">
        <f t="shared" si="0"/>
        <v>5.9606481481481515E-3</v>
      </c>
      <c r="C47" s="18">
        <f t="shared" ref="C47:D47" si="54">SUM(B47*1)</f>
        <v>5.9606481481481515E-3</v>
      </c>
      <c r="D47" s="18">
        <f t="shared" si="14"/>
        <v>1.1921296296296303E-2</v>
      </c>
      <c r="E47" s="18">
        <f t="shared" si="15"/>
        <v>1.7881944444444454E-2</v>
      </c>
      <c r="F47" s="18">
        <f t="shared" si="16"/>
        <v>2.3842592592592606E-2</v>
      </c>
      <c r="G47" s="22">
        <f t="shared" si="17"/>
        <v>2.9803240740740759E-2</v>
      </c>
      <c r="H47" s="18">
        <f t="shared" si="18"/>
        <v>3.5763888888888908E-2</v>
      </c>
      <c r="I47" s="6">
        <f t="shared" si="19"/>
        <v>4.172453703703706E-2</v>
      </c>
      <c r="J47" s="4">
        <f t="shared" si="20"/>
        <v>4.7685185185185212E-2</v>
      </c>
      <c r="K47" s="4">
        <f t="shared" si="21"/>
        <v>5.3645833333333365E-2</v>
      </c>
      <c r="L47" s="4"/>
      <c r="M47" s="4"/>
      <c r="N47" s="4"/>
    </row>
    <row r="48" spans="1:14" x14ac:dyDescent="0.25">
      <c r="A48" s="19">
        <v>5.7870370370370366E-5</v>
      </c>
      <c r="B48" s="20">
        <f t="shared" si="0"/>
        <v>6.018518518518522E-3</v>
      </c>
      <c r="C48" s="18">
        <f t="shared" ref="C48:D48" si="55">SUM(B48*1)</f>
        <v>6.018518518518522E-3</v>
      </c>
      <c r="D48" s="18">
        <f t="shared" si="14"/>
        <v>1.2037037037037044E-2</v>
      </c>
      <c r="E48" s="18">
        <f t="shared" si="15"/>
        <v>1.8055555555555568E-2</v>
      </c>
      <c r="F48" s="18">
        <f t="shared" si="16"/>
        <v>2.4074074074074088E-2</v>
      </c>
      <c r="G48" s="22">
        <f t="shared" si="17"/>
        <v>3.0092592592592608E-2</v>
      </c>
      <c r="H48" s="18">
        <f t="shared" si="18"/>
        <v>3.6111111111111135E-2</v>
      </c>
      <c r="I48" s="6">
        <f t="shared" si="19"/>
        <v>4.2129629629629656E-2</v>
      </c>
      <c r="J48" s="4">
        <f t="shared" si="20"/>
        <v>4.8148148148148176E-2</v>
      </c>
      <c r="K48" s="4">
        <f t="shared" si="21"/>
        <v>5.4166666666666696E-2</v>
      </c>
      <c r="L48" s="4"/>
      <c r="M48" s="4"/>
      <c r="N48" s="4"/>
    </row>
    <row r="49" spans="1:14" x14ac:dyDescent="0.25">
      <c r="A49" s="19">
        <v>5.7870370370370366E-5</v>
      </c>
      <c r="B49" s="20">
        <f t="shared" si="0"/>
        <v>6.0763888888888925E-3</v>
      </c>
      <c r="C49" s="18">
        <f t="shared" ref="C49:D49" si="56">SUM(B49*1)</f>
        <v>6.0763888888888925E-3</v>
      </c>
      <c r="D49" s="18">
        <f t="shared" si="14"/>
        <v>1.2152777777777785E-2</v>
      </c>
      <c r="E49" s="18">
        <f t="shared" si="15"/>
        <v>1.8229166666666678E-2</v>
      </c>
      <c r="F49" s="18">
        <f t="shared" si="16"/>
        <v>2.430555555555557E-2</v>
      </c>
      <c r="G49" s="22">
        <f t="shared" si="17"/>
        <v>3.0381944444444461E-2</v>
      </c>
      <c r="H49" s="18">
        <f t="shared" si="18"/>
        <v>3.6458333333333356E-2</v>
      </c>
      <c r="I49" s="6">
        <f t="shared" si="19"/>
        <v>4.2534722222222245E-2</v>
      </c>
      <c r="J49" s="4">
        <f t="shared" si="20"/>
        <v>4.861111111111114E-2</v>
      </c>
      <c r="K49" s="4">
        <f t="shared" si="21"/>
        <v>5.4687500000000035E-2</v>
      </c>
      <c r="L49" s="4"/>
      <c r="M49" s="4"/>
      <c r="N49" s="4"/>
    </row>
    <row r="50" spans="1:14" x14ac:dyDescent="0.25">
      <c r="A50" s="19">
        <v>5.7870370370370366E-5</v>
      </c>
      <c r="B50" s="20">
        <f t="shared" si="0"/>
        <v>6.1342592592592629E-3</v>
      </c>
      <c r="C50" s="18">
        <f t="shared" ref="C50:D50" si="57">SUM(B50*1)</f>
        <v>6.1342592592592629E-3</v>
      </c>
      <c r="D50" s="18">
        <f t="shared" si="14"/>
        <v>1.2268518518518526E-2</v>
      </c>
      <c r="E50" s="18">
        <f t="shared" si="15"/>
        <v>1.8402777777777789E-2</v>
      </c>
      <c r="F50" s="18">
        <f t="shared" si="16"/>
        <v>2.4537037037037052E-2</v>
      </c>
      <c r="G50" s="22">
        <f t="shared" si="17"/>
        <v>3.0671296296296315E-2</v>
      </c>
      <c r="H50" s="18">
        <f t="shared" si="18"/>
        <v>3.6805555555555577E-2</v>
      </c>
      <c r="I50" s="6">
        <f t="shared" si="19"/>
        <v>4.293981481481484E-2</v>
      </c>
      <c r="J50" s="4">
        <f t="shared" si="20"/>
        <v>4.9074074074074103E-2</v>
      </c>
      <c r="K50" s="4">
        <f t="shared" si="21"/>
        <v>5.5208333333333366E-2</v>
      </c>
      <c r="L50" s="4"/>
      <c r="M50" s="4"/>
      <c r="N50" s="4"/>
    </row>
    <row r="51" spans="1:14" x14ac:dyDescent="0.25">
      <c r="A51" s="19">
        <v>5.7870370370370366E-5</v>
      </c>
      <c r="B51" s="20">
        <f t="shared" si="0"/>
        <v>6.1921296296296334E-3</v>
      </c>
      <c r="C51" s="18">
        <f t="shared" ref="C51:D51" si="58">SUM(B51*1)</f>
        <v>6.1921296296296334E-3</v>
      </c>
      <c r="D51" s="18">
        <f t="shared" si="14"/>
        <v>1.2384259259259267E-2</v>
      </c>
      <c r="E51" s="18">
        <f t="shared" si="15"/>
        <v>1.8576388888888899E-2</v>
      </c>
      <c r="F51" s="22">
        <f t="shared" si="16"/>
        <v>2.4768518518518533E-2</v>
      </c>
      <c r="G51" s="18">
        <f t="shared" si="17"/>
        <v>3.0960648148148168E-2</v>
      </c>
      <c r="H51" s="18">
        <f t="shared" si="18"/>
        <v>3.7152777777777798E-2</v>
      </c>
      <c r="I51" s="6">
        <f t="shared" si="19"/>
        <v>4.3344907407407436E-2</v>
      </c>
      <c r="J51" s="4">
        <f t="shared" si="20"/>
        <v>4.9537037037037067E-2</v>
      </c>
      <c r="K51" s="4">
        <f t="shared" si="21"/>
        <v>5.5729166666666698E-2</v>
      </c>
      <c r="L51" s="4"/>
      <c r="M51" s="4"/>
      <c r="N51" s="4"/>
    </row>
    <row r="52" spans="1:14" x14ac:dyDescent="0.25">
      <c r="A52" s="19">
        <v>5.7870370370370366E-5</v>
      </c>
      <c r="B52" s="20">
        <f t="shared" si="0"/>
        <v>6.2500000000000038E-3</v>
      </c>
      <c r="C52" s="18">
        <f t="shared" ref="C52:D52" si="59">SUM(B52*1)</f>
        <v>6.2500000000000038E-3</v>
      </c>
      <c r="D52" s="18">
        <f t="shared" si="14"/>
        <v>1.2500000000000008E-2</v>
      </c>
      <c r="E52" s="18">
        <f t="shared" si="15"/>
        <v>1.875000000000001E-2</v>
      </c>
      <c r="F52" s="22">
        <f t="shared" si="16"/>
        <v>2.5000000000000015E-2</v>
      </c>
      <c r="G52" s="18">
        <f t="shared" si="17"/>
        <v>3.1250000000000021E-2</v>
      </c>
      <c r="H52" s="18">
        <f t="shared" si="18"/>
        <v>3.7500000000000019E-2</v>
      </c>
      <c r="I52" s="6">
        <f t="shared" si="19"/>
        <v>4.3750000000000025E-2</v>
      </c>
      <c r="J52" s="4">
        <f t="shared" si="20"/>
        <v>5.0000000000000031E-2</v>
      </c>
      <c r="K52" s="4">
        <f t="shared" si="21"/>
        <v>5.6250000000000036E-2</v>
      </c>
      <c r="L52" s="4"/>
      <c r="M52" s="4"/>
      <c r="N52" s="4"/>
    </row>
    <row r="53" spans="1:14" x14ac:dyDescent="0.25">
      <c r="A53" s="19">
        <v>5.7870370370370366E-5</v>
      </c>
      <c r="B53" s="20">
        <f t="shared" si="0"/>
        <v>6.3078703703703743E-3</v>
      </c>
      <c r="C53" s="18">
        <f t="shared" ref="C53:D53" si="60">SUM(B53*1)</f>
        <v>6.3078703703703743E-3</v>
      </c>
      <c r="D53" s="18">
        <f t="shared" si="14"/>
        <v>1.2615740740740749E-2</v>
      </c>
      <c r="E53" s="18">
        <f t="shared" si="15"/>
        <v>1.8923611111111124E-2</v>
      </c>
      <c r="F53" s="22">
        <f t="shared" si="16"/>
        <v>2.5231481481481497E-2</v>
      </c>
      <c r="G53" s="18">
        <f t="shared" si="17"/>
        <v>3.1539351851851874E-2</v>
      </c>
      <c r="H53" s="18">
        <f t="shared" si="18"/>
        <v>3.7847222222222247E-2</v>
      </c>
      <c r="I53" s="6">
        <f t="shared" si="19"/>
        <v>4.4155092592592621E-2</v>
      </c>
      <c r="J53" s="4">
        <f t="shared" si="20"/>
        <v>5.0462962962962994E-2</v>
      </c>
      <c r="K53" s="4">
        <f t="shared" si="21"/>
        <v>5.6770833333333368E-2</v>
      </c>
      <c r="L53" s="4"/>
      <c r="M53" s="4"/>
      <c r="N53" s="4"/>
    </row>
    <row r="54" spans="1:14" x14ac:dyDescent="0.25">
      <c r="A54" s="19">
        <v>5.7870370370370366E-5</v>
      </c>
      <c r="B54" s="20">
        <f t="shared" si="0"/>
        <v>6.3657407407407447E-3</v>
      </c>
      <c r="C54" s="18">
        <f t="shared" ref="C54:D54" si="61">SUM(B54*1)</f>
        <v>6.3657407407407447E-3</v>
      </c>
      <c r="D54" s="18">
        <f t="shared" si="14"/>
        <v>1.2731481481481489E-2</v>
      </c>
      <c r="E54" s="18">
        <f t="shared" si="15"/>
        <v>1.9097222222222234E-2</v>
      </c>
      <c r="F54" s="22">
        <f t="shared" si="16"/>
        <v>2.5462962962962979E-2</v>
      </c>
      <c r="G54" s="18">
        <f t="shared" si="17"/>
        <v>3.182870370370372E-2</v>
      </c>
      <c r="H54" s="18">
        <f t="shared" si="18"/>
        <v>3.8194444444444468E-2</v>
      </c>
      <c r="I54" s="6">
        <f t="shared" si="19"/>
        <v>4.4560185185185217E-2</v>
      </c>
      <c r="J54" s="4">
        <f t="shared" si="20"/>
        <v>5.0925925925925958E-2</v>
      </c>
      <c r="K54" s="4">
        <f t="shared" si="21"/>
        <v>5.7291666666666699E-2</v>
      </c>
      <c r="L54" s="4"/>
      <c r="M54" s="4"/>
      <c r="N54" s="4"/>
    </row>
    <row r="55" spans="1:14" x14ac:dyDescent="0.25">
      <c r="A55" s="19">
        <v>5.7870370370370366E-5</v>
      </c>
      <c r="B55" s="20">
        <f t="shared" si="0"/>
        <v>6.4236111111111152E-3</v>
      </c>
      <c r="C55" s="18">
        <f t="shared" ref="C55:D55" si="62">SUM(B55*1)</f>
        <v>6.4236111111111152E-3</v>
      </c>
      <c r="D55" s="18">
        <f t="shared" si="14"/>
        <v>1.284722222222223E-2</v>
      </c>
      <c r="E55" s="18">
        <f t="shared" si="15"/>
        <v>1.9270833333333345E-2</v>
      </c>
      <c r="F55" s="22">
        <f t="shared" si="16"/>
        <v>2.5694444444444461E-2</v>
      </c>
      <c r="G55" s="18">
        <f t="shared" si="17"/>
        <v>3.2118055555555573E-2</v>
      </c>
      <c r="H55" s="23">
        <f t="shared" si="18"/>
        <v>3.8541666666666689E-2</v>
      </c>
      <c r="I55" s="4">
        <f t="shared" si="19"/>
        <v>4.4965277777777805E-2</v>
      </c>
      <c r="J55" s="4">
        <f t="shared" si="20"/>
        <v>5.1388888888888921E-2</v>
      </c>
      <c r="K55" s="4"/>
      <c r="L55" s="4"/>
      <c r="M55" s="4"/>
      <c r="N55" s="4"/>
    </row>
    <row r="56" spans="1:14" x14ac:dyDescent="0.25">
      <c r="A56" s="19">
        <v>5.7870370370370366E-5</v>
      </c>
      <c r="B56" s="20">
        <f t="shared" si="0"/>
        <v>6.4814814814814856E-3</v>
      </c>
      <c r="C56" s="18">
        <f t="shared" ref="C56:D56" si="63">SUM(B56*1)</f>
        <v>6.4814814814814856E-3</v>
      </c>
      <c r="D56" s="18">
        <f t="shared" si="14"/>
        <v>1.2962962962962971E-2</v>
      </c>
      <c r="E56" s="18">
        <f t="shared" si="15"/>
        <v>1.9444444444444459E-2</v>
      </c>
      <c r="F56" s="22">
        <f t="shared" si="16"/>
        <v>2.5925925925925943E-2</v>
      </c>
      <c r="G56" s="18">
        <f t="shared" si="17"/>
        <v>3.2407407407407426E-2</v>
      </c>
      <c r="H56" s="23">
        <f t="shared" si="18"/>
        <v>3.8888888888888917E-2</v>
      </c>
      <c r="I56" s="4">
        <f t="shared" si="19"/>
        <v>4.5370370370370401E-2</v>
      </c>
      <c r="J56" s="4">
        <f t="shared" si="20"/>
        <v>5.1851851851851885E-2</v>
      </c>
      <c r="K56" s="4"/>
      <c r="L56" s="4"/>
      <c r="M56" s="4"/>
      <c r="N56" s="4"/>
    </row>
    <row r="57" spans="1:14" x14ac:dyDescent="0.25">
      <c r="A57" s="19">
        <v>5.7870370370370366E-5</v>
      </c>
      <c r="B57" s="20">
        <f t="shared" si="0"/>
        <v>6.5393518518518561E-3</v>
      </c>
      <c r="C57" s="18">
        <f t="shared" ref="C57:D57" si="64">SUM(B57*1)</f>
        <v>6.5393518518518561E-3</v>
      </c>
      <c r="D57" s="18">
        <f t="shared" si="14"/>
        <v>1.3078703703703712E-2</v>
      </c>
      <c r="E57" s="18">
        <f t="shared" si="15"/>
        <v>1.9618055555555569E-2</v>
      </c>
      <c r="F57" s="22">
        <f t="shared" si="16"/>
        <v>2.6157407407407424E-2</v>
      </c>
      <c r="G57" s="18">
        <f t="shared" si="17"/>
        <v>3.269675925925928E-2</v>
      </c>
      <c r="H57" s="23">
        <f t="shared" si="18"/>
        <v>3.9236111111111138E-2</v>
      </c>
      <c r="I57" s="4">
        <f t="shared" si="19"/>
        <v>4.577546296296299E-2</v>
      </c>
      <c r="J57" s="4">
        <f t="shared" si="20"/>
        <v>5.2314814814814849E-2</v>
      </c>
      <c r="K57" s="4"/>
      <c r="L57" s="4"/>
      <c r="M57" s="4"/>
      <c r="N57" s="4"/>
    </row>
    <row r="58" spans="1:14" x14ac:dyDescent="0.25">
      <c r="A58" s="19">
        <v>5.7870370370370366E-5</v>
      </c>
      <c r="B58" s="20">
        <f t="shared" si="0"/>
        <v>6.5972222222222265E-3</v>
      </c>
      <c r="C58" s="18">
        <f t="shared" ref="C58:D58" si="65">SUM(B58*1)</f>
        <v>6.5972222222222265E-3</v>
      </c>
      <c r="D58" s="18">
        <f t="shared" si="14"/>
        <v>1.3194444444444453E-2</v>
      </c>
      <c r="E58" s="18">
        <f t="shared" si="15"/>
        <v>1.979166666666668E-2</v>
      </c>
      <c r="F58" s="22">
        <f t="shared" si="16"/>
        <v>2.6388888888888906E-2</v>
      </c>
      <c r="G58" s="18">
        <f t="shared" si="17"/>
        <v>3.2986111111111133E-2</v>
      </c>
      <c r="H58" s="23">
        <f t="shared" si="18"/>
        <v>3.9583333333333359E-2</v>
      </c>
      <c r="I58" s="4">
        <f t="shared" si="19"/>
        <v>4.6180555555555586E-2</v>
      </c>
      <c r="J58" s="4">
        <f t="shared" si="20"/>
        <v>5.2777777777777812E-2</v>
      </c>
      <c r="K58" s="4"/>
      <c r="L58" s="4"/>
      <c r="M58" s="4"/>
      <c r="N58" s="4"/>
    </row>
    <row r="59" spans="1:14" x14ac:dyDescent="0.25">
      <c r="A59" s="19">
        <v>5.7870370370370366E-5</v>
      </c>
      <c r="B59" s="20">
        <f t="shared" si="0"/>
        <v>6.655092592592597E-3</v>
      </c>
      <c r="C59" s="18">
        <f t="shared" ref="C59:D59" si="66">SUM(B59*1)</f>
        <v>6.655092592592597E-3</v>
      </c>
      <c r="D59" s="18">
        <f t="shared" si="14"/>
        <v>1.3310185185185194E-2</v>
      </c>
      <c r="E59" s="18">
        <f t="shared" si="15"/>
        <v>1.996527777777779E-2</v>
      </c>
      <c r="F59" s="22">
        <f t="shared" si="16"/>
        <v>2.6620370370370388E-2</v>
      </c>
      <c r="G59" s="18">
        <f t="shared" si="17"/>
        <v>3.3275462962962986E-2</v>
      </c>
      <c r="H59" s="23">
        <f t="shared" si="18"/>
        <v>3.993055555555558E-2</v>
      </c>
      <c r="I59" s="4">
        <f t="shared" si="19"/>
        <v>4.6585648148148182E-2</v>
      </c>
      <c r="J59" s="4">
        <f t="shared" si="20"/>
        <v>5.3240740740740776E-2</v>
      </c>
      <c r="K59" s="4"/>
      <c r="L59" s="4"/>
      <c r="M59" s="4"/>
      <c r="N59" s="4"/>
    </row>
    <row r="60" spans="1:14" x14ac:dyDescent="0.25">
      <c r="A60" s="19">
        <v>5.7870370370370366E-5</v>
      </c>
      <c r="B60" s="20">
        <f t="shared" si="0"/>
        <v>6.7129629629629674E-3</v>
      </c>
      <c r="C60" s="18">
        <f t="shared" ref="C60:D60" si="67">SUM(B60*1)</f>
        <v>6.7129629629629674E-3</v>
      </c>
      <c r="D60" s="18">
        <f t="shared" si="14"/>
        <v>1.3425925925925935E-2</v>
      </c>
      <c r="E60" s="18">
        <f t="shared" si="15"/>
        <v>2.0138888888888901E-2</v>
      </c>
      <c r="F60" s="22">
        <f t="shared" si="16"/>
        <v>2.685185185185187E-2</v>
      </c>
      <c r="G60" s="18">
        <f t="shared" si="17"/>
        <v>3.3564814814814839E-2</v>
      </c>
      <c r="H60" s="23">
        <f t="shared" si="18"/>
        <v>4.0277777777777801E-2</v>
      </c>
      <c r="I60" s="4">
        <f t="shared" si="19"/>
        <v>4.699074074074077E-2</v>
      </c>
      <c r="J60" s="4">
        <f t="shared" si="20"/>
        <v>5.370370370370374E-2</v>
      </c>
      <c r="K60" s="4"/>
      <c r="L60" s="4"/>
      <c r="M60" s="4"/>
      <c r="N60" s="4"/>
    </row>
    <row r="61" spans="1:14" x14ac:dyDescent="0.25">
      <c r="A61" s="19">
        <v>5.7870370370370366E-5</v>
      </c>
      <c r="B61" s="20">
        <f t="shared" si="0"/>
        <v>6.7708333333333379E-3</v>
      </c>
      <c r="C61" s="18">
        <f t="shared" ref="C61:D61" si="68">SUM(B61*1)</f>
        <v>6.7708333333333379E-3</v>
      </c>
      <c r="D61" s="18">
        <f t="shared" si="14"/>
        <v>1.3541666666666676E-2</v>
      </c>
      <c r="E61" s="18">
        <f t="shared" si="15"/>
        <v>2.0312500000000015E-2</v>
      </c>
      <c r="F61" s="22">
        <f t="shared" si="16"/>
        <v>2.7083333333333352E-2</v>
      </c>
      <c r="G61" s="18">
        <f t="shared" si="17"/>
        <v>3.3854166666666692E-2</v>
      </c>
      <c r="H61" s="23">
        <f t="shared" si="18"/>
        <v>4.0625000000000029E-2</v>
      </c>
      <c r="I61" s="4">
        <f t="shared" si="19"/>
        <v>4.7395833333333366E-2</v>
      </c>
      <c r="J61" s="4">
        <f t="shared" si="20"/>
        <v>5.4166666666666703E-2</v>
      </c>
      <c r="K61" s="4"/>
      <c r="L61" s="4"/>
      <c r="M61" s="4"/>
      <c r="N61" s="4"/>
    </row>
    <row r="62" spans="1:14" x14ac:dyDescent="0.25">
      <c r="A62" s="19">
        <v>5.7870370370370366E-5</v>
      </c>
      <c r="B62" s="20">
        <f t="shared" si="0"/>
        <v>6.8287037037037084E-3</v>
      </c>
      <c r="C62" s="18">
        <f t="shared" ref="C62:D62" si="69">SUM(B62*1)</f>
        <v>6.8287037037037084E-3</v>
      </c>
      <c r="D62" s="18">
        <f t="shared" si="14"/>
        <v>1.3657407407407417E-2</v>
      </c>
      <c r="E62" s="18">
        <f t="shared" si="15"/>
        <v>2.0486111111111125E-2</v>
      </c>
      <c r="F62" s="22">
        <f t="shared" si="16"/>
        <v>2.7314814814814833E-2</v>
      </c>
      <c r="G62" s="18">
        <f t="shared" si="17"/>
        <v>3.4143518518518545E-2</v>
      </c>
      <c r="H62" s="23">
        <f t="shared" si="18"/>
        <v>4.097222222222225E-2</v>
      </c>
      <c r="I62" s="4">
        <f t="shared" si="19"/>
        <v>4.7800925925925955E-2</v>
      </c>
      <c r="J62" s="4">
        <f t="shared" si="20"/>
        <v>5.4629629629629667E-2</v>
      </c>
      <c r="K62" s="4"/>
      <c r="L62" s="4"/>
      <c r="M62" s="4"/>
      <c r="N62" s="4"/>
    </row>
    <row r="63" spans="1:14" x14ac:dyDescent="0.25">
      <c r="A63" s="19">
        <v>5.7870370370370366E-5</v>
      </c>
      <c r="B63" s="20">
        <f t="shared" si="0"/>
        <v>6.8865740740740788E-3</v>
      </c>
      <c r="C63" s="18">
        <f t="shared" ref="C63:D63" si="70">SUM(B63*1)</f>
        <v>6.8865740740740788E-3</v>
      </c>
      <c r="D63" s="18">
        <f t="shared" si="14"/>
        <v>1.3773148148148158E-2</v>
      </c>
      <c r="E63" s="18">
        <f t="shared" si="15"/>
        <v>2.0659722222222236E-2</v>
      </c>
      <c r="F63" s="22">
        <f t="shared" si="16"/>
        <v>2.7546296296296315E-2</v>
      </c>
      <c r="G63" s="18">
        <f t="shared" si="17"/>
        <v>3.4432870370370391E-2</v>
      </c>
      <c r="H63" s="23">
        <f t="shared" si="18"/>
        <v>4.1319444444444471E-2</v>
      </c>
      <c r="I63" s="4">
        <f t="shared" si="19"/>
        <v>4.8206018518518551E-2</v>
      </c>
      <c r="J63" s="4">
        <f t="shared" si="20"/>
        <v>5.509259259259263E-2</v>
      </c>
      <c r="K63" s="4"/>
      <c r="L63" s="4"/>
      <c r="M63" s="4"/>
      <c r="N63" s="4"/>
    </row>
    <row r="64" spans="1:14" x14ac:dyDescent="0.25">
      <c r="A64" s="19">
        <v>5.7870370370370366E-5</v>
      </c>
      <c r="B64" s="20">
        <f t="shared" si="0"/>
        <v>6.9444444444444493E-3</v>
      </c>
      <c r="C64" s="18">
        <f t="shared" ref="C64:D64" si="71">SUM(B64*1)</f>
        <v>6.9444444444444493E-3</v>
      </c>
      <c r="D64" s="18">
        <f t="shared" si="14"/>
        <v>1.3888888888888899E-2</v>
      </c>
      <c r="E64" s="18">
        <f t="shared" si="15"/>
        <v>2.083333333333335E-2</v>
      </c>
      <c r="F64" s="22">
        <f t="shared" si="16"/>
        <v>2.7777777777777797E-2</v>
      </c>
      <c r="G64" s="18">
        <f t="shared" si="17"/>
        <v>3.4722222222222245E-2</v>
      </c>
      <c r="H64" s="6">
        <f t="shared" si="18"/>
        <v>4.1666666666666699E-2</v>
      </c>
      <c r="I64" s="4">
        <f t="shared" si="19"/>
        <v>4.8611111111111147E-2</v>
      </c>
      <c r="J64" s="4">
        <f t="shared" si="20"/>
        <v>5.5555555555555594E-2</v>
      </c>
      <c r="K64" s="4"/>
      <c r="L64" s="4"/>
      <c r="M64" s="4"/>
      <c r="N64" s="4"/>
    </row>
    <row r="65" spans="1:14" x14ac:dyDescent="0.25">
      <c r="A65" s="19">
        <v>5.7870370370370366E-5</v>
      </c>
      <c r="B65" s="20">
        <f t="shared" si="0"/>
        <v>7.0023148148148197E-3</v>
      </c>
      <c r="C65" s="18">
        <f t="shared" ref="C65:D65" si="72">SUM(B65*1)</f>
        <v>7.0023148148148197E-3</v>
      </c>
      <c r="D65" s="18">
        <f t="shared" si="14"/>
        <v>1.4004629629629639E-2</v>
      </c>
      <c r="E65" s="18">
        <f t="shared" si="15"/>
        <v>2.100694444444446E-2</v>
      </c>
      <c r="F65" s="22">
        <f t="shared" si="16"/>
        <v>2.8009259259259279E-2</v>
      </c>
      <c r="G65" s="18">
        <f t="shared" si="17"/>
        <v>3.5011574074074098E-2</v>
      </c>
      <c r="H65" s="6">
        <f t="shared" si="18"/>
        <v>4.201388888888892E-2</v>
      </c>
      <c r="I65" s="4">
        <f t="shared" si="19"/>
        <v>4.9016203703703735E-2</v>
      </c>
      <c r="J65" s="4">
        <f t="shared" si="20"/>
        <v>5.6018518518518558E-2</v>
      </c>
      <c r="K65" s="4"/>
      <c r="L65" s="4"/>
      <c r="M65" s="4"/>
      <c r="N65" s="4"/>
    </row>
    <row r="66" spans="1:14" x14ac:dyDescent="0.25">
      <c r="A66" s="19">
        <v>5.7870370370370366E-5</v>
      </c>
      <c r="B66" s="20">
        <f t="shared" si="0"/>
        <v>7.0601851851851902E-3</v>
      </c>
      <c r="C66" s="18">
        <f t="shared" ref="C66:D66" si="73">SUM(B66*1)</f>
        <v>7.0601851851851902E-3</v>
      </c>
      <c r="D66" s="18">
        <f t="shared" si="14"/>
        <v>1.412037037037038E-2</v>
      </c>
      <c r="E66" s="18">
        <f t="shared" si="15"/>
        <v>2.1180555555555571E-2</v>
      </c>
      <c r="F66" s="22">
        <f t="shared" si="16"/>
        <v>2.8240740740740761E-2</v>
      </c>
      <c r="G66" s="18">
        <f t="shared" si="17"/>
        <v>3.5300925925925951E-2</v>
      </c>
      <c r="H66" s="6">
        <f t="shared" si="18"/>
        <v>4.2361111111111141E-2</v>
      </c>
      <c r="I66" s="4">
        <f t="shared" si="19"/>
        <v>4.9421296296296331E-2</v>
      </c>
      <c r="J66" s="4">
        <f t="shared" si="20"/>
        <v>5.6481481481481521E-2</v>
      </c>
      <c r="K66" s="4"/>
      <c r="L66" s="4"/>
      <c r="M66" s="4"/>
      <c r="N66" s="4"/>
    </row>
    <row r="67" spans="1:14" x14ac:dyDescent="0.25">
      <c r="A67" s="19">
        <v>5.7870370370370366E-5</v>
      </c>
      <c r="B67" s="20">
        <f t="shared" si="0"/>
        <v>7.1180555555555606E-3</v>
      </c>
      <c r="C67" s="18">
        <f t="shared" ref="C67:D67" si="74">SUM(B67*1)</f>
        <v>7.1180555555555606E-3</v>
      </c>
      <c r="D67" s="18">
        <f t="shared" si="14"/>
        <v>1.4236111111111121E-2</v>
      </c>
      <c r="E67" s="18">
        <f t="shared" si="15"/>
        <v>2.1354166666666681E-2</v>
      </c>
      <c r="F67" s="22">
        <f t="shared" si="16"/>
        <v>2.8472222222222242E-2</v>
      </c>
      <c r="G67" s="18">
        <f t="shared" si="17"/>
        <v>3.5590277777777804E-2</v>
      </c>
      <c r="H67" s="6">
        <f t="shared" si="18"/>
        <v>4.2708333333333362E-2</v>
      </c>
      <c r="I67" s="4">
        <f t="shared" si="19"/>
        <v>4.9826388888888927E-2</v>
      </c>
      <c r="J67" s="4">
        <f t="shared" si="20"/>
        <v>5.6944444444444485E-2</v>
      </c>
      <c r="K67" s="4"/>
      <c r="L67" s="4"/>
      <c r="M67" s="4"/>
      <c r="N67" s="4"/>
    </row>
    <row r="68" spans="1:14" x14ac:dyDescent="0.25">
      <c r="A68" s="19">
        <v>5.7870370370370366E-5</v>
      </c>
      <c r="B68" s="20">
        <f t="shared" si="0"/>
        <v>7.1759259259259311E-3</v>
      </c>
      <c r="C68" s="18">
        <f t="shared" ref="C68:D68" si="75">SUM(B68*1)</f>
        <v>7.1759259259259311E-3</v>
      </c>
      <c r="D68" s="18">
        <f t="shared" si="14"/>
        <v>1.4351851851851862E-2</v>
      </c>
      <c r="E68" s="18">
        <f t="shared" si="15"/>
        <v>2.1527777777777792E-2</v>
      </c>
      <c r="F68" s="22">
        <f t="shared" si="16"/>
        <v>2.8703703703703724E-2</v>
      </c>
      <c r="G68" s="18">
        <f t="shared" si="17"/>
        <v>3.5879629629629657E-2</v>
      </c>
      <c r="H68" s="6">
        <f t="shared" si="18"/>
        <v>4.3055555555555583E-2</v>
      </c>
      <c r="I68" s="4">
        <f t="shared" si="19"/>
        <v>5.0231481481481516E-2</v>
      </c>
      <c r="J68" s="4">
        <f t="shared" si="20"/>
        <v>5.7407407407407449E-2</v>
      </c>
      <c r="K68" s="4"/>
      <c r="L68" s="4"/>
      <c r="M68" s="4"/>
      <c r="N68" s="4"/>
    </row>
    <row r="69" spans="1:14" x14ac:dyDescent="0.25">
      <c r="A69" s="19">
        <v>5.7870370370370366E-5</v>
      </c>
      <c r="B69" s="20">
        <f t="shared" ref="B69:B75" si="76">SUM(B68+A69*1)</f>
        <v>7.2337962962963015E-3</v>
      </c>
      <c r="C69" s="18">
        <f t="shared" ref="C69:D69" si="77">SUM(B69*1)</f>
        <v>7.2337962962963015E-3</v>
      </c>
      <c r="D69" s="18">
        <f t="shared" si="14"/>
        <v>1.4467592592592603E-2</v>
      </c>
      <c r="E69" s="18">
        <f t="shared" si="15"/>
        <v>2.1701388888888905E-2</v>
      </c>
      <c r="F69" s="22">
        <f t="shared" si="16"/>
        <v>2.8935185185185206E-2</v>
      </c>
      <c r="G69" s="18">
        <f t="shared" si="17"/>
        <v>3.616898148148151E-2</v>
      </c>
      <c r="H69" s="6">
        <f t="shared" si="18"/>
        <v>4.3402777777777811E-2</v>
      </c>
      <c r="I69" s="4">
        <f t="shared" si="19"/>
        <v>5.0636574074074112E-2</v>
      </c>
      <c r="J69" s="4">
        <f t="shared" si="20"/>
        <v>5.7870370370370412E-2</v>
      </c>
      <c r="K69" s="4"/>
      <c r="L69" s="4"/>
      <c r="M69" s="4"/>
      <c r="N69" s="4"/>
    </row>
    <row r="70" spans="1:14" x14ac:dyDescent="0.25">
      <c r="A70" s="19">
        <v>5.7870370370370366E-5</v>
      </c>
      <c r="B70" s="20">
        <f t="shared" si="76"/>
        <v>7.291666666666672E-3</v>
      </c>
      <c r="C70" s="18">
        <f t="shared" ref="C70:D70" si="78">SUM(B70*1)</f>
        <v>7.291666666666672E-3</v>
      </c>
      <c r="D70" s="18">
        <f t="shared" si="14"/>
        <v>1.4583333333333344E-2</v>
      </c>
      <c r="E70" s="18">
        <f t="shared" si="15"/>
        <v>2.1875000000000016E-2</v>
      </c>
      <c r="F70" s="22">
        <f t="shared" si="16"/>
        <v>2.9166666666666688E-2</v>
      </c>
      <c r="G70" s="18">
        <f t="shared" si="17"/>
        <v>3.6458333333333356E-2</v>
      </c>
      <c r="H70" s="6">
        <f t="shared" si="18"/>
        <v>4.3750000000000032E-2</v>
      </c>
      <c r="I70" s="4">
        <f t="shared" si="19"/>
        <v>5.1041666666666707E-2</v>
      </c>
      <c r="J70" s="4">
        <f t="shared" si="20"/>
        <v>5.8333333333333376E-2</v>
      </c>
      <c r="K70" s="4"/>
      <c r="L70" s="4"/>
      <c r="M70" s="4"/>
      <c r="N70" s="4"/>
    </row>
    <row r="71" spans="1:14" x14ac:dyDescent="0.25">
      <c r="A71" s="19">
        <v>5.7870370370370366E-5</v>
      </c>
      <c r="B71" s="20">
        <f t="shared" si="76"/>
        <v>7.3495370370370424E-3</v>
      </c>
      <c r="C71" s="18">
        <f t="shared" ref="C71:D71" si="79">SUM(B71*1)</f>
        <v>7.3495370370370424E-3</v>
      </c>
      <c r="D71" s="18">
        <f t="shared" si="14"/>
        <v>1.4699074074074085E-2</v>
      </c>
      <c r="E71" s="18">
        <f t="shared" si="15"/>
        <v>2.2048611111111126E-2</v>
      </c>
      <c r="F71" s="22">
        <f t="shared" si="16"/>
        <v>2.939814814814817E-2</v>
      </c>
      <c r="G71" s="18">
        <f t="shared" si="17"/>
        <v>3.674768518518521E-2</v>
      </c>
      <c r="H71" s="6">
        <f t="shared" si="18"/>
        <v>4.4097222222222253E-2</v>
      </c>
      <c r="I71" s="4">
        <f t="shared" si="19"/>
        <v>5.1446759259259296E-2</v>
      </c>
      <c r="J71" s="4">
        <f t="shared" si="20"/>
        <v>5.879629629629634E-2</v>
      </c>
      <c r="K71" s="4"/>
      <c r="L71" s="4"/>
      <c r="M71" s="4"/>
      <c r="N71" s="4"/>
    </row>
    <row r="72" spans="1:14" x14ac:dyDescent="0.25">
      <c r="A72" s="19">
        <v>5.7870370370370366E-5</v>
      </c>
      <c r="B72" s="20">
        <f t="shared" si="76"/>
        <v>7.4074074074074129E-3</v>
      </c>
      <c r="C72" s="18">
        <f t="shared" ref="C72:D72" si="80">SUM(B72*1)</f>
        <v>7.4074074074074129E-3</v>
      </c>
      <c r="D72" s="18">
        <f t="shared" si="14"/>
        <v>1.4814814814814826E-2</v>
      </c>
      <c r="E72" s="18">
        <f t="shared" si="15"/>
        <v>2.222222222222224E-2</v>
      </c>
      <c r="F72" s="22">
        <f t="shared" si="16"/>
        <v>2.9629629629629652E-2</v>
      </c>
      <c r="G72" s="18">
        <f t="shared" si="17"/>
        <v>3.7037037037037063E-2</v>
      </c>
      <c r="H72" s="6">
        <f t="shared" si="18"/>
        <v>4.4444444444444481E-2</v>
      </c>
      <c r="I72" s="4">
        <f t="shared" si="19"/>
        <v>5.1851851851851892E-2</v>
      </c>
      <c r="J72" s="4">
        <f t="shared" si="20"/>
        <v>5.9259259259259303E-2</v>
      </c>
      <c r="K72" s="4"/>
      <c r="L72" s="4"/>
      <c r="M72" s="4"/>
      <c r="N72" s="4"/>
    </row>
    <row r="73" spans="1:14" x14ac:dyDescent="0.25">
      <c r="A73" s="19">
        <v>5.7870370370370366E-5</v>
      </c>
      <c r="B73" s="20">
        <f t="shared" si="76"/>
        <v>7.4652777777777833E-3</v>
      </c>
      <c r="C73" s="18">
        <f t="shared" ref="C73:D73" si="81">SUM(B73*1)</f>
        <v>7.4652777777777833E-3</v>
      </c>
      <c r="D73" s="18">
        <f t="shared" si="14"/>
        <v>1.4930555555555567E-2</v>
      </c>
      <c r="E73" s="18">
        <f t="shared" si="15"/>
        <v>2.2395833333333351E-2</v>
      </c>
      <c r="F73" s="22">
        <f t="shared" si="16"/>
        <v>2.9861111111111133E-2</v>
      </c>
      <c r="G73" s="18">
        <f t="shared" si="17"/>
        <v>3.7326388888888916E-2</v>
      </c>
      <c r="H73" s="6">
        <f t="shared" si="18"/>
        <v>4.4791666666666702E-2</v>
      </c>
      <c r="I73" s="4">
        <f t="shared" si="19"/>
        <v>5.2256944444444481E-2</v>
      </c>
      <c r="J73" s="4">
        <f t="shared" si="20"/>
        <v>5.9722222222222267E-2</v>
      </c>
      <c r="K73" s="4"/>
      <c r="L73" s="4"/>
      <c r="M73" s="4"/>
      <c r="N73" s="4"/>
    </row>
    <row r="74" spans="1:14" x14ac:dyDescent="0.25">
      <c r="A74" s="19">
        <v>5.7870370370370366E-5</v>
      </c>
      <c r="B74" s="20">
        <f t="shared" si="76"/>
        <v>7.5231481481481538E-3</v>
      </c>
      <c r="C74" s="18">
        <f t="shared" ref="C74:D74" si="82">SUM(B74*1)</f>
        <v>7.5231481481481538E-3</v>
      </c>
      <c r="D74" s="18">
        <f t="shared" si="14"/>
        <v>1.5046296296296308E-2</v>
      </c>
      <c r="E74" s="18">
        <f t="shared" si="15"/>
        <v>2.2569444444444461E-2</v>
      </c>
      <c r="F74" s="22">
        <f t="shared" si="16"/>
        <v>3.0092592592592615E-2</v>
      </c>
      <c r="G74" s="18">
        <f t="shared" si="17"/>
        <v>3.7615740740740769E-2</v>
      </c>
      <c r="H74" s="6">
        <f t="shared" si="18"/>
        <v>4.5138888888888923E-2</v>
      </c>
      <c r="I74" s="4">
        <f t="shared" si="19"/>
        <v>5.2662037037037077E-2</v>
      </c>
      <c r="J74" s="4">
        <f t="shared" si="20"/>
        <v>6.018518518518523E-2</v>
      </c>
      <c r="K74" s="4"/>
      <c r="L74" s="4"/>
      <c r="M74" s="4"/>
      <c r="N74" s="4"/>
    </row>
    <row r="75" spans="1:14" x14ac:dyDescent="0.25">
      <c r="A75" s="19">
        <v>5.7870370370370366E-5</v>
      </c>
      <c r="B75" s="20">
        <f t="shared" si="76"/>
        <v>7.5810185185185243E-3</v>
      </c>
      <c r="C75" s="18">
        <f t="shared" ref="C75:D75" si="83">SUM(B75*1)</f>
        <v>7.5810185185185243E-3</v>
      </c>
      <c r="D75" s="18">
        <f t="shared" si="14"/>
        <v>1.5162037037037049E-2</v>
      </c>
      <c r="E75" s="18">
        <f t="shared" si="15"/>
        <v>2.2743055555555572E-2</v>
      </c>
      <c r="F75" s="22">
        <f t="shared" si="16"/>
        <v>3.0324074074074097E-2</v>
      </c>
      <c r="G75" s="23">
        <f t="shared" si="17"/>
        <v>3.7905092592592622E-2</v>
      </c>
      <c r="H75" s="4">
        <f t="shared" si="18"/>
        <v>4.5486111111111144E-2</v>
      </c>
      <c r="I75" s="4">
        <f t="shared" si="19"/>
        <v>5.3067129629629672E-2</v>
      </c>
      <c r="J75" s="4"/>
      <c r="K75" s="4"/>
      <c r="L75" s="4"/>
      <c r="M75" s="4"/>
      <c r="N75" s="4"/>
    </row>
    <row r="76" spans="1:14" x14ac:dyDescent="0.25">
      <c r="A76" s="19">
        <v>5.7870370370370366E-5</v>
      </c>
      <c r="B76" s="20">
        <f>SUM(B75+A76*1)</f>
        <v>7.6388888888888947E-3</v>
      </c>
      <c r="C76" s="18">
        <f t="shared" ref="C76:D76" si="84">SUM(B76*1)</f>
        <v>7.6388888888888947E-3</v>
      </c>
      <c r="D76" s="18">
        <f t="shared" si="14"/>
        <v>1.5277777777777789E-2</v>
      </c>
      <c r="E76" s="18">
        <f t="shared" si="15"/>
        <v>2.2916666666666682E-2</v>
      </c>
      <c r="F76" s="22">
        <f t="shared" si="16"/>
        <v>3.0555555555555579E-2</v>
      </c>
      <c r="G76" s="23">
        <f t="shared" si="17"/>
        <v>3.8194444444444475E-2</v>
      </c>
      <c r="H76" s="4">
        <f t="shared" si="18"/>
        <v>4.5833333333333365E-2</v>
      </c>
      <c r="I76" s="4">
        <f t="shared" si="19"/>
        <v>5.3472222222222261E-2</v>
      </c>
      <c r="J76" s="4"/>
      <c r="K76" s="4"/>
      <c r="L76" s="4"/>
      <c r="M76" s="4"/>
      <c r="N76" s="4"/>
    </row>
    <row r="77" spans="1:14" x14ac:dyDescent="0.25">
      <c r="A77" s="19">
        <v>5.7870370370370366E-5</v>
      </c>
      <c r="B77" s="20">
        <f t="shared" ref="B77:B123" si="85">SUM(B76+A77*1)</f>
        <v>7.6967592592592652E-3</v>
      </c>
      <c r="C77" s="18">
        <f t="shared" ref="C77:D77" si="86">SUM(B77*1)</f>
        <v>7.6967592592592652E-3</v>
      </c>
      <c r="D77" s="18">
        <f t="shared" ref="D77:D124" si="87">SUM(B77*2)</f>
        <v>1.539351851851853E-2</v>
      </c>
      <c r="E77" s="18">
        <f t="shared" ref="E77:E124" si="88">SUM(B77*3)</f>
        <v>2.3090277777777796E-2</v>
      </c>
      <c r="F77" s="22">
        <f t="shared" ref="F77:F124" si="89">SUM(B77*4)</f>
        <v>3.0787037037037061E-2</v>
      </c>
      <c r="G77" s="23">
        <f t="shared" ref="G77:G124" si="90">SUM(B77*5)</f>
        <v>3.8483796296296328E-2</v>
      </c>
      <c r="H77" s="4">
        <f t="shared" ref="H77:H124" si="91">SUM(B77*6)</f>
        <v>4.6180555555555593E-2</v>
      </c>
      <c r="I77" s="4">
        <f t="shared" ref="I77:I124" si="92">SUM(B77*7)</f>
        <v>5.3877314814814857E-2</v>
      </c>
      <c r="J77" s="4"/>
      <c r="K77" s="4"/>
      <c r="L77" s="4"/>
      <c r="M77" s="4"/>
      <c r="N77" s="4"/>
    </row>
    <row r="78" spans="1:14" x14ac:dyDescent="0.25">
      <c r="A78" s="19">
        <v>5.7870370370370366E-5</v>
      </c>
      <c r="B78" s="20">
        <f t="shared" si="85"/>
        <v>7.7546296296296356E-3</v>
      </c>
      <c r="C78" s="18">
        <f t="shared" ref="C78:D78" si="93">SUM(B78*1)</f>
        <v>7.7546296296296356E-3</v>
      </c>
      <c r="D78" s="18">
        <f t="shared" si="87"/>
        <v>1.5509259259259271E-2</v>
      </c>
      <c r="E78" s="18">
        <f t="shared" si="88"/>
        <v>2.3263888888888907E-2</v>
      </c>
      <c r="F78" s="22">
        <f t="shared" si="89"/>
        <v>3.1018518518518542E-2</v>
      </c>
      <c r="G78" s="23">
        <f t="shared" si="90"/>
        <v>3.8773148148148182E-2</v>
      </c>
      <c r="H78" s="4">
        <f t="shared" si="91"/>
        <v>4.6527777777777814E-2</v>
      </c>
      <c r="I78" s="4">
        <f t="shared" si="92"/>
        <v>5.4282407407407446E-2</v>
      </c>
      <c r="J78" s="4"/>
      <c r="K78" s="4"/>
      <c r="L78" s="4"/>
      <c r="M78" s="4"/>
      <c r="N78" s="4"/>
    </row>
    <row r="79" spans="1:14" x14ac:dyDescent="0.25">
      <c r="A79" s="19">
        <v>5.7870370370370366E-5</v>
      </c>
      <c r="B79" s="20">
        <f t="shared" si="85"/>
        <v>7.8125000000000052E-3</v>
      </c>
      <c r="C79" s="18">
        <f t="shared" ref="C79:D79" si="94">SUM(B79*1)</f>
        <v>7.8125000000000052E-3</v>
      </c>
      <c r="D79" s="18">
        <f t="shared" si="87"/>
        <v>1.562500000000001E-2</v>
      </c>
      <c r="E79" s="18">
        <f t="shared" si="88"/>
        <v>2.3437500000000014E-2</v>
      </c>
      <c r="F79" s="22">
        <f t="shared" si="89"/>
        <v>3.1250000000000021E-2</v>
      </c>
      <c r="G79" s="23">
        <f t="shared" si="90"/>
        <v>3.9062500000000028E-2</v>
      </c>
      <c r="H79" s="4">
        <f t="shared" si="91"/>
        <v>4.6875000000000028E-2</v>
      </c>
      <c r="I79" s="4">
        <f t="shared" si="92"/>
        <v>5.4687500000000035E-2</v>
      </c>
      <c r="J79" s="4"/>
      <c r="K79" s="4"/>
      <c r="L79" s="4"/>
      <c r="M79" s="4"/>
      <c r="N79" s="4"/>
    </row>
    <row r="80" spans="1:14" x14ac:dyDescent="0.25">
      <c r="A80" s="19">
        <v>5.7870370370370366E-5</v>
      </c>
      <c r="B80" s="20">
        <f t="shared" si="85"/>
        <v>7.8703703703703748E-3</v>
      </c>
      <c r="C80" s="18">
        <f t="shared" ref="C80:D80" si="95">SUM(B80*1)</f>
        <v>7.8703703703703748E-3</v>
      </c>
      <c r="D80" s="18">
        <f t="shared" si="87"/>
        <v>1.574074074074075E-2</v>
      </c>
      <c r="E80" s="18">
        <f t="shared" si="88"/>
        <v>2.3611111111111124E-2</v>
      </c>
      <c r="F80" s="22">
        <f t="shared" si="89"/>
        <v>3.1481481481481499E-2</v>
      </c>
      <c r="G80" s="23">
        <f t="shared" si="90"/>
        <v>3.9351851851851874E-2</v>
      </c>
      <c r="H80" s="4">
        <f t="shared" si="91"/>
        <v>4.7222222222222249E-2</v>
      </c>
      <c r="I80" s="4">
        <f t="shared" si="92"/>
        <v>5.5092592592592624E-2</v>
      </c>
      <c r="J80" s="4"/>
      <c r="K80" s="4"/>
      <c r="L80" s="4"/>
      <c r="M80" s="4"/>
      <c r="N80" s="4"/>
    </row>
    <row r="81" spans="1:14" x14ac:dyDescent="0.25">
      <c r="A81" s="19">
        <v>5.7870370370370366E-5</v>
      </c>
      <c r="B81" s="20">
        <f t="shared" si="85"/>
        <v>7.9282407407407444E-3</v>
      </c>
      <c r="C81" s="18">
        <f t="shared" ref="C81:D81" si="96">SUM(B81*1)</f>
        <v>7.9282407407407444E-3</v>
      </c>
      <c r="D81" s="18">
        <f t="shared" si="87"/>
        <v>1.5856481481481489E-2</v>
      </c>
      <c r="E81" s="18">
        <f t="shared" si="88"/>
        <v>2.3784722222222235E-2</v>
      </c>
      <c r="F81" s="22">
        <f t="shared" si="89"/>
        <v>3.1712962962962978E-2</v>
      </c>
      <c r="G81" s="23">
        <f t="shared" si="90"/>
        <v>3.964120370370372E-2</v>
      </c>
      <c r="H81" s="4">
        <f t="shared" si="91"/>
        <v>4.756944444444447E-2</v>
      </c>
      <c r="I81" s="4">
        <f t="shared" si="92"/>
        <v>5.5497685185185212E-2</v>
      </c>
      <c r="J81" s="4"/>
      <c r="K81" s="4"/>
      <c r="L81" s="4"/>
      <c r="M81" s="4"/>
      <c r="N81" s="4"/>
    </row>
    <row r="82" spans="1:14" x14ac:dyDescent="0.25">
      <c r="A82" s="19">
        <v>5.7870370370370366E-5</v>
      </c>
      <c r="B82" s="20">
        <f t="shared" si="85"/>
        <v>7.986111111111114E-3</v>
      </c>
      <c r="C82" s="18">
        <f t="shared" ref="C82:D82" si="97">SUM(B82*1)</f>
        <v>7.986111111111114E-3</v>
      </c>
      <c r="D82" s="18">
        <f t="shared" si="87"/>
        <v>1.5972222222222228E-2</v>
      </c>
      <c r="E82" s="22">
        <f t="shared" si="88"/>
        <v>2.3958333333333342E-2</v>
      </c>
      <c r="F82" s="18">
        <f t="shared" si="89"/>
        <v>3.1944444444444456E-2</v>
      </c>
      <c r="G82" s="23">
        <f t="shared" si="90"/>
        <v>3.9930555555555566E-2</v>
      </c>
      <c r="H82" s="4">
        <f t="shared" si="91"/>
        <v>4.7916666666666684E-2</v>
      </c>
      <c r="I82" s="4">
        <f t="shared" si="92"/>
        <v>5.5902777777777801E-2</v>
      </c>
      <c r="J82" s="4"/>
      <c r="K82" s="4"/>
      <c r="L82" s="4"/>
      <c r="M82" s="4"/>
      <c r="N82" s="4"/>
    </row>
    <row r="83" spans="1:14" x14ac:dyDescent="0.25">
      <c r="A83" s="19">
        <v>5.7870370370370366E-5</v>
      </c>
      <c r="B83" s="20">
        <f t="shared" si="85"/>
        <v>8.0439814814814836E-3</v>
      </c>
      <c r="C83" s="18">
        <f t="shared" ref="C83:D83" si="98">SUM(B83*1)</f>
        <v>8.0439814814814836E-3</v>
      </c>
      <c r="D83" s="18">
        <f t="shared" si="87"/>
        <v>1.6087962962962967E-2</v>
      </c>
      <c r="E83" s="22">
        <f t="shared" si="88"/>
        <v>2.4131944444444449E-2</v>
      </c>
      <c r="F83" s="18">
        <f t="shared" si="89"/>
        <v>3.2175925925925934E-2</v>
      </c>
      <c r="G83" s="23">
        <f t="shared" si="90"/>
        <v>4.0219907407407419E-2</v>
      </c>
      <c r="H83" s="4">
        <f t="shared" si="91"/>
        <v>4.8263888888888898E-2</v>
      </c>
      <c r="I83" s="4">
        <f t="shared" si="92"/>
        <v>5.6307870370370383E-2</v>
      </c>
      <c r="J83" s="4"/>
      <c r="K83" s="4"/>
      <c r="L83" s="4"/>
      <c r="M83" s="4"/>
      <c r="N83" s="4"/>
    </row>
    <row r="84" spans="1:14" x14ac:dyDescent="0.25">
      <c r="A84" s="19">
        <v>5.7870370370370366E-5</v>
      </c>
      <c r="B84" s="20">
        <f t="shared" si="85"/>
        <v>8.1018518518518531E-3</v>
      </c>
      <c r="C84" s="18">
        <f t="shared" ref="C84:D84" si="99">SUM(B84*1)</f>
        <v>8.1018518518518531E-3</v>
      </c>
      <c r="D84" s="18">
        <f t="shared" si="87"/>
        <v>1.6203703703703706E-2</v>
      </c>
      <c r="E84" s="22">
        <f t="shared" si="88"/>
        <v>2.4305555555555559E-2</v>
      </c>
      <c r="F84" s="18">
        <f t="shared" si="89"/>
        <v>3.2407407407407413E-2</v>
      </c>
      <c r="G84" s="23">
        <f t="shared" si="90"/>
        <v>4.0509259259259266E-2</v>
      </c>
      <c r="H84" s="4">
        <f t="shared" si="91"/>
        <v>4.8611111111111119E-2</v>
      </c>
      <c r="I84" s="4">
        <f t="shared" si="92"/>
        <v>5.6712962962962972E-2</v>
      </c>
      <c r="J84" s="4"/>
      <c r="K84" s="4"/>
      <c r="L84" s="4"/>
      <c r="M84" s="4"/>
      <c r="N84" s="4"/>
    </row>
    <row r="85" spans="1:14" x14ac:dyDescent="0.25">
      <c r="A85" s="19">
        <v>5.7870370370370366E-5</v>
      </c>
      <c r="B85" s="20">
        <f t="shared" si="85"/>
        <v>8.1597222222222227E-3</v>
      </c>
      <c r="C85" s="18">
        <f t="shared" ref="C85:D85" si="100">SUM(B85*1)</f>
        <v>8.1597222222222227E-3</v>
      </c>
      <c r="D85" s="18">
        <f t="shared" si="87"/>
        <v>1.6319444444444445E-2</v>
      </c>
      <c r="E85" s="22">
        <f t="shared" si="88"/>
        <v>2.447916666666667E-2</v>
      </c>
      <c r="F85" s="18">
        <f t="shared" si="89"/>
        <v>3.2638888888888891E-2</v>
      </c>
      <c r="G85" s="23">
        <f t="shared" si="90"/>
        <v>4.0798611111111112E-2</v>
      </c>
      <c r="H85" s="4">
        <f t="shared" si="91"/>
        <v>4.895833333333334E-2</v>
      </c>
      <c r="I85" s="4">
        <f t="shared" si="92"/>
        <v>5.7118055555555561E-2</v>
      </c>
      <c r="J85" s="4"/>
      <c r="K85" s="4"/>
      <c r="L85" s="4"/>
      <c r="M85" s="4"/>
      <c r="N85" s="4"/>
    </row>
    <row r="86" spans="1:14" x14ac:dyDescent="0.25">
      <c r="A86" s="19">
        <v>5.7870370370370366E-5</v>
      </c>
      <c r="B86" s="20">
        <f t="shared" si="85"/>
        <v>8.2175925925925923E-3</v>
      </c>
      <c r="C86" s="18">
        <f t="shared" ref="C86:D86" si="101">SUM(B86*1)</f>
        <v>8.2175925925925923E-3</v>
      </c>
      <c r="D86" s="18">
        <f t="shared" si="87"/>
        <v>1.6435185185185185E-2</v>
      </c>
      <c r="E86" s="22">
        <f t="shared" si="88"/>
        <v>2.4652777777777777E-2</v>
      </c>
      <c r="F86" s="18">
        <f t="shared" si="89"/>
        <v>3.2870370370370369E-2</v>
      </c>
      <c r="G86" s="23">
        <f t="shared" si="90"/>
        <v>4.1087962962962965E-2</v>
      </c>
      <c r="H86" s="4">
        <f t="shared" si="91"/>
        <v>4.9305555555555554E-2</v>
      </c>
      <c r="I86" s="4">
        <f t="shared" si="92"/>
        <v>5.7523148148148143E-2</v>
      </c>
      <c r="J86" s="4"/>
      <c r="K86" s="4"/>
      <c r="L86" s="4"/>
      <c r="M86" s="4"/>
      <c r="N86" s="4"/>
    </row>
    <row r="87" spans="1:14" x14ac:dyDescent="0.25">
      <c r="A87" s="19">
        <v>5.7870370370370366E-5</v>
      </c>
      <c r="B87" s="20">
        <f t="shared" si="85"/>
        <v>8.2754629629629619E-3</v>
      </c>
      <c r="C87" s="18">
        <f t="shared" ref="C87:D87" si="102">SUM(B87*1)</f>
        <v>8.2754629629629619E-3</v>
      </c>
      <c r="D87" s="18">
        <f t="shared" si="87"/>
        <v>1.6550925925925924E-2</v>
      </c>
      <c r="E87" s="22">
        <f t="shared" si="88"/>
        <v>2.4826388888888884E-2</v>
      </c>
      <c r="F87" s="18">
        <f t="shared" si="89"/>
        <v>3.3101851851851848E-2</v>
      </c>
      <c r="G87" s="23">
        <f t="shared" si="90"/>
        <v>4.1377314814814811E-2</v>
      </c>
      <c r="H87" s="4">
        <f t="shared" si="91"/>
        <v>4.9652777777777768E-2</v>
      </c>
      <c r="I87" s="4">
        <f t="shared" si="92"/>
        <v>5.7928240740740732E-2</v>
      </c>
      <c r="J87" s="4"/>
      <c r="K87" s="4"/>
      <c r="L87" s="4"/>
      <c r="M87" s="4"/>
      <c r="N87" s="4"/>
    </row>
    <row r="88" spans="1:14" x14ac:dyDescent="0.25">
      <c r="A88" s="19">
        <v>5.7870370370370366E-5</v>
      </c>
      <c r="B88" s="20">
        <f t="shared" si="85"/>
        <v>8.3333333333333315E-3</v>
      </c>
      <c r="C88" s="18">
        <f t="shared" ref="C88:D88" si="103">SUM(B88*1)</f>
        <v>8.3333333333333315E-3</v>
      </c>
      <c r="D88" s="18">
        <f t="shared" si="87"/>
        <v>1.6666666666666663E-2</v>
      </c>
      <c r="E88" s="22">
        <f t="shared" si="88"/>
        <v>2.4999999999999994E-2</v>
      </c>
      <c r="F88" s="18">
        <f t="shared" si="89"/>
        <v>3.3333333333333326E-2</v>
      </c>
      <c r="G88" s="6">
        <f t="shared" si="90"/>
        <v>4.1666666666666657E-2</v>
      </c>
      <c r="H88" s="4">
        <f t="shared" si="91"/>
        <v>4.9999999999999989E-2</v>
      </c>
      <c r="I88" s="4">
        <f t="shared" si="92"/>
        <v>5.833333333333332E-2</v>
      </c>
      <c r="J88" s="4"/>
      <c r="K88" s="4"/>
      <c r="L88" s="4"/>
      <c r="M88" s="4"/>
      <c r="N88" s="4"/>
    </row>
    <row r="89" spans="1:14" x14ac:dyDescent="0.25">
      <c r="A89" s="19">
        <v>5.7870370370370366E-5</v>
      </c>
      <c r="B89" s="20">
        <f t="shared" si="85"/>
        <v>8.3912037037037011E-3</v>
      </c>
      <c r="C89" s="18">
        <f t="shared" ref="C89:D89" si="104">SUM(B89*1)</f>
        <v>8.3912037037037011E-3</v>
      </c>
      <c r="D89" s="18">
        <f t="shared" si="87"/>
        <v>1.6782407407407402E-2</v>
      </c>
      <c r="E89" s="22">
        <f t="shared" si="88"/>
        <v>2.5173611111111105E-2</v>
      </c>
      <c r="F89" s="18">
        <f t="shared" si="89"/>
        <v>3.3564814814814804E-2</v>
      </c>
      <c r="G89" s="6">
        <f t="shared" si="90"/>
        <v>4.1956018518518504E-2</v>
      </c>
      <c r="H89" s="4">
        <f t="shared" si="91"/>
        <v>5.034722222222221E-2</v>
      </c>
      <c r="I89" s="4">
        <f t="shared" si="92"/>
        <v>5.8738425925925909E-2</v>
      </c>
      <c r="J89" s="4"/>
      <c r="K89" s="4"/>
      <c r="L89" s="4"/>
      <c r="M89" s="4"/>
      <c r="N89" s="4"/>
    </row>
    <row r="90" spans="1:14" x14ac:dyDescent="0.25">
      <c r="A90" s="19">
        <v>5.7870370370370366E-5</v>
      </c>
      <c r="B90" s="20">
        <f t="shared" si="85"/>
        <v>8.4490740740740707E-3</v>
      </c>
      <c r="C90" s="18">
        <f t="shared" ref="C90:D90" si="105">SUM(B90*1)</f>
        <v>8.4490740740740707E-3</v>
      </c>
      <c r="D90" s="18">
        <f t="shared" si="87"/>
        <v>1.6898148148148141E-2</v>
      </c>
      <c r="E90" s="22">
        <f t="shared" si="88"/>
        <v>2.5347222222222212E-2</v>
      </c>
      <c r="F90" s="18">
        <f t="shared" si="89"/>
        <v>3.3796296296296283E-2</v>
      </c>
      <c r="G90" s="6">
        <f t="shared" si="90"/>
        <v>4.224537037037035E-2</v>
      </c>
      <c r="H90" s="4">
        <f t="shared" si="91"/>
        <v>5.0694444444444424E-2</v>
      </c>
      <c r="I90" s="4">
        <f t="shared" si="92"/>
        <v>5.9143518518518498E-2</v>
      </c>
      <c r="J90" s="4"/>
      <c r="K90" s="4"/>
      <c r="L90" s="4"/>
      <c r="M90" s="4"/>
      <c r="N90" s="4"/>
    </row>
    <row r="91" spans="1:14" x14ac:dyDescent="0.25">
      <c r="A91" s="19">
        <v>5.7870370370370366E-5</v>
      </c>
      <c r="B91" s="20">
        <f t="shared" si="85"/>
        <v>8.5069444444444402E-3</v>
      </c>
      <c r="C91" s="18">
        <f t="shared" ref="C91:D91" si="106">SUM(B91*1)</f>
        <v>8.5069444444444402E-3</v>
      </c>
      <c r="D91" s="18">
        <f t="shared" si="87"/>
        <v>1.701388888888888E-2</v>
      </c>
      <c r="E91" s="22">
        <f t="shared" si="88"/>
        <v>2.5520833333333319E-2</v>
      </c>
      <c r="F91" s="18">
        <f t="shared" si="89"/>
        <v>3.4027777777777761E-2</v>
      </c>
      <c r="G91" s="6">
        <f t="shared" si="90"/>
        <v>4.2534722222222203E-2</v>
      </c>
      <c r="H91" s="4">
        <f t="shared" si="91"/>
        <v>5.1041666666666638E-2</v>
      </c>
      <c r="I91" s="4">
        <f t="shared" si="92"/>
        <v>5.954861111111108E-2</v>
      </c>
      <c r="J91" s="4"/>
      <c r="K91" s="4"/>
      <c r="L91" s="4"/>
      <c r="M91" s="4"/>
      <c r="N91" s="4"/>
    </row>
    <row r="92" spans="1:14" x14ac:dyDescent="0.25">
      <c r="A92" s="19">
        <v>5.7870370370370366E-5</v>
      </c>
      <c r="B92" s="20">
        <f t="shared" si="85"/>
        <v>8.5648148148148098E-3</v>
      </c>
      <c r="C92" s="18">
        <f t="shared" ref="C92:D92" si="107">SUM(B92*1)</f>
        <v>8.5648148148148098E-3</v>
      </c>
      <c r="D92" s="18">
        <f t="shared" si="87"/>
        <v>1.712962962962962E-2</v>
      </c>
      <c r="E92" s="22">
        <f t="shared" si="88"/>
        <v>2.5694444444444429E-2</v>
      </c>
      <c r="F92" s="18">
        <f t="shared" si="89"/>
        <v>3.4259259259259239E-2</v>
      </c>
      <c r="G92" s="6">
        <f t="shared" si="90"/>
        <v>4.2824074074074049E-2</v>
      </c>
      <c r="H92" s="4">
        <f t="shared" si="91"/>
        <v>5.1388888888888859E-2</v>
      </c>
      <c r="I92" s="4">
        <f t="shared" si="92"/>
        <v>5.9953703703703669E-2</v>
      </c>
      <c r="J92" s="4"/>
      <c r="K92" s="4"/>
      <c r="L92" s="4"/>
      <c r="M92" s="4"/>
      <c r="N92" s="4"/>
    </row>
    <row r="93" spans="1:14" x14ac:dyDescent="0.25">
      <c r="A93" s="19">
        <v>5.7870370370370366E-5</v>
      </c>
      <c r="B93" s="20">
        <f t="shared" si="85"/>
        <v>8.6226851851851794E-3</v>
      </c>
      <c r="C93" s="18">
        <f t="shared" ref="C93:D93" si="108">SUM(B93*1)</f>
        <v>8.6226851851851794E-3</v>
      </c>
      <c r="D93" s="18">
        <f t="shared" si="87"/>
        <v>1.7245370370370359E-2</v>
      </c>
      <c r="E93" s="22">
        <f t="shared" si="88"/>
        <v>2.586805555555554E-2</v>
      </c>
      <c r="F93" s="18">
        <f t="shared" si="89"/>
        <v>3.4490740740740718E-2</v>
      </c>
      <c r="G93" s="6">
        <f t="shared" si="90"/>
        <v>4.3113425925925895E-2</v>
      </c>
      <c r="H93" s="4">
        <f t="shared" si="91"/>
        <v>5.173611111111108E-2</v>
      </c>
      <c r="I93" s="4">
        <f t="shared" si="92"/>
        <v>6.0358796296296258E-2</v>
      </c>
      <c r="J93" s="4"/>
      <c r="K93" s="4"/>
      <c r="L93" s="4"/>
      <c r="M93" s="4"/>
      <c r="N93" s="4"/>
    </row>
    <row r="94" spans="1:14" x14ac:dyDescent="0.25">
      <c r="A94" s="19">
        <v>5.7870370370370366E-5</v>
      </c>
      <c r="B94" s="20">
        <f t="shared" si="85"/>
        <v>8.680555555555549E-3</v>
      </c>
      <c r="C94" s="18">
        <f t="shared" ref="C94:D94" si="109">SUM(B94*1)</f>
        <v>8.680555555555549E-3</v>
      </c>
      <c r="D94" s="18">
        <f t="shared" si="87"/>
        <v>1.7361111111111098E-2</v>
      </c>
      <c r="E94" s="22">
        <f t="shared" si="88"/>
        <v>2.6041666666666647E-2</v>
      </c>
      <c r="F94" s="18">
        <f t="shared" si="89"/>
        <v>3.4722222222222196E-2</v>
      </c>
      <c r="G94" s="6">
        <f t="shared" si="90"/>
        <v>4.3402777777777748E-2</v>
      </c>
      <c r="H94" s="4">
        <f t="shared" si="91"/>
        <v>5.2083333333333294E-2</v>
      </c>
      <c r="I94" s="4">
        <f t="shared" si="92"/>
        <v>6.076388888888884E-2</v>
      </c>
      <c r="J94" s="4"/>
      <c r="K94" s="4"/>
      <c r="L94" s="4"/>
      <c r="M94" s="4"/>
      <c r="N94" s="4"/>
    </row>
    <row r="95" spans="1:14" x14ac:dyDescent="0.25">
      <c r="A95" s="19">
        <v>5.7870370370370366E-5</v>
      </c>
      <c r="B95" s="20">
        <f t="shared" si="85"/>
        <v>8.7384259259259186E-3</v>
      </c>
      <c r="C95" s="18">
        <f t="shared" ref="C95:D95" si="110">SUM(B95*1)</f>
        <v>8.7384259259259186E-3</v>
      </c>
      <c r="D95" s="18">
        <f t="shared" si="87"/>
        <v>1.7476851851851837E-2</v>
      </c>
      <c r="E95" s="22">
        <f t="shared" si="88"/>
        <v>2.6215277777777754E-2</v>
      </c>
      <c r="F95" s="18">
        <f t="shared" si="89"/>
        <v>3.4953703703703674E-2</v>
      </c>
      <c r="G95" s="6">
        <f t="shared" si="90"/>
        <v>4.3692129629629595E-2</v>
      </c>
      <c r="H95" s="4">
        <f t="shared" si="91"/>
        <v>5.2430555555555508E-2</v>
      </c>
      <c r="I95" s="4">
        <f t="shared" si="92"/>
        <v>6.1168981481481428E-2</v>
      </c>
      <c r="J95" s="4"/>
      <c r="K95" s="4"/>
      <c r="L95" s="4"/>
      <c r="M95" s="4"/>
      <c r="N95" s="4"/>
    </row>
    <row r="96" spans="1:14" x14ac:dyDescent="0.25">
      <c r="A96" s="19">
        <v>5.7870370370370366E-5</v>
      </c>
      <c r="B96" s="20">
        <f t="shared" si="85"/>
        <v>8.7962962962962882E-3</v>
      </c>
      <c r="C96" s="18">
        <f t="shared" ref="C96:D96" si="111">SUM(B96*1)</f>
        <v>8.7962962962962882E-3</v>
      </c>
      <c r="D96" s="18">
        <f t="shared" si="87"/>
        <v>1.7592592592592576E-2</v>
      </c>
      <c r="E96" s="22">
        <f t="shared" si="88"/>
        <v>2.6388888888888865E-2</v>
      </c>
      <c r="F96" s="18">
        <f t="shared" si="89"/>
        <v>3.5185185185185153E-2</v>
      </c>
      <c r="G96" s="6">
        <f t="shared" si="90"/>
        <v>4.3981481481481441E-2</v>
      </c>
      <c r="H96" s="4">
        <f t="shared" si="91"/>
        <v>5.2777777777777729E-2</v>
      </c>
      <c r="I96" s="4">
        <f t="shared" si="92"/>
        <v>6.1574074074074017E-2</v>
      </c>
      <c r="J96" s="4"/>
      <c r="K96" s="4"/>
      <c r="L96" s="4"/>
      <c r="M96" s="4"/>
      <c r="N96" s="4"/>
    </row>
    <row r="97" spans="1:14" x14ac:dyDescent="0.25">
      <c r="A97" s="19">
        <v>5.7870370370370366E-5</v>
      </c>
      <c r="B97" s="20">
        <f t="shared" si="85"/>
        <v>8.8541666666666578E-3</v>
      </c>
      <c r="C97" s="18">
        <f t="shared" ref="C97:D97" si="112">SUM(B97*1)</f>
        <v>8.8541666666666578E-3</v>
      </c>
      <c r="D97" s="18">
        <f t="shared" si="87"/>
        <v>1.7708333333333316E-2</v>
      </c>
      <c r="E97" s="22">
        <f t="shared" si="88"/>
        <v>2.6562499999999975E-2</v>
      </c>
      <c r="F97" s="18">
        <f t="shared" si="89"/>
        <v>3.5416666666666631E-2</v>
      </c>
      <c r="G97" s="6">
        <f t="shared" si="90"/>
        <v>4.4270833333333287E-2</v>
      </c>
      <c r="H97" s="4">
        <f t="shared" si="91"/>
        <v>5.312499999999995E-2</v>
      </c>
      <c r="I97" s="4">
        <f t="shared" si="92"/>
        <v>6.1979166666666606E-2</v>
      </c>
      <c r="J97" s="4"/>
      <c r="K97" s="4"/>
      <c r="L97" s="4"/>
      <c r="M97" s="4"/>
      <c r="N97" s="4"/>
    </row>
    <row r="98" spans="1:14" x14ac:dyDescent="0.25">
      <c r="A98" s="19">
        <v>5.7870370370370366E-5</v>
      </c>
      <c r="B98" s="20">
        <f t="shared" si="85"/>
        <v>8.9120370370370273E-3</v>
      </c>
      <c r="C98" s="18">
        <f t="shared" ref="C98:D98" si="113">SUM(B98*1)</f>
        <v>8.9120370370370273E-3</v>
      </c>
      <c r="D98" s="18">
        <f t="shared" si="87"/>
        <v>1.7824074074074055E-2</v>
      </c>
      <c r="E98" s="22">
        <f t="shared" si="88"/>
        <v>2.6736111111111082E-2</v>
      </c>
      <c r="F98" s="18">
        <f t="shared" si="89"/>
        <v>3.5648148148148109E-2</v>
      </c>
      <c r="G98" s="6">
        <f t="shared" si="90"/>
        <v>4.4560185185185133E-2</v>
      </c>
      <c r="H98" s="4">
        <f t="shared" si="91"/>
        <v>5.3472222222222164E-2</v>
      </c>
      <c r="I98" s="4">
        <f t="shared" si="92"/>
        <v>6.2384259259259195E-2</v>
      </c>
      <c r="J98" s="4"/>
      <c r="K98" s="4"/>
      <c r="L98" s="4"/>
      <c r="M98" s="4"/>
      <c r="N98" s="4"/>
    </row>
    <row r="99" spans="1:14" x14ac:dyDescent="0.25">
      <c r="A99" s="19">
        <v>5.7870370370370366E-5</v>
      </c>
      <c r="B99" s="20">
        <f t="shared" si="85"/>
        <v>8.9699074074073969E-3</v>
      </c>
      <c r="C99" s="18">
        <f t="shared" ref="C99:D99" si="114">SUM(B99*1)</f>
        <v>8.9699074074073969E-3</v>
      </c>
      <c r="D99" s="18">
        <f t="shared" si="87"/>
        <v>1.7939814814814794E-2</v>
      </c>
      <c r="E99" s="22">
        <f t="shared" si="88"/>
        <v>2.6909722222222189E-2</v>
      </c>
      <c r="F99" s="18">
        <f t="shared" si="89"/>
        <v>3.5879629629629588E-2</v>
      </c>
      <c r="G99" s="6">
        <f t="shared" si="90"/>
        <v>4.4849537037036986E-2</v>
      </c>
      <c r="H99" s="4">
        <f t="shared" si="91"/>
        <v>5.3819444444444378E-2</v>
      </c>
      <c r="I99" s="4">
        <f t="shared" si="92"/>
        <v>6.2789351851851777E-2</v>
      </c>
      <c r="J99" s="4"/>
      <c r="K99" s="4"/>
      <c r="L99" s="4"/>
      <c r="M99" s="4"/>
      <c r="N99" s="4"/>
    </row>
    <row r="100" spans="1:14" x14ac:dyDescent="0.25">
      <c r="A100" s="19">
        <v>5.7870370370370366E-5</v>
      </c>
      <c r="B100" s="20">
        <f t="shared" si="85"/>
        <v>9.0277777777777665E-3</v>
      </c>
      <c r="C100" s="18">
        <f t="shared" ref="C100:D100" si="115">SUM(B100*1)</f>
        <v>9.0277777777777665E-3</v>
      </c>
      <c r="D100" s="18">
        <f t="shared" si="87"/>
        <v>1.8055555555555533E-2</v>
      </c>
      <c r="E100" s="22">
        <f t="shared" si="88"/>
        <v>2.70833333333333E-2</v>
      </c>
      <c r="F100" s="18">
        <f t="shared" si="89"/>
        <v>3.6111111111111066E-2</v>
      </c>
      <c r="G100" s="6">
        <f t="shared" si="90"/>
        <v>4.5138888888888833E-2</v>
      </c>
      <c r="H100" s="4">
        <f t="shared" si="91"/>
        <v>5.4166666666666599E-2</v>
      </c>
      <c r="I100" s="4">
        <f t="shared" si="92"/>
        <v>6.3194444444444359E-2</v>
      </c>
      <c r="J100" s="4"/>
      <c r="K100" s="4"/>
      <c r="L100" s="4"/>
      <c r="M100" s="4"/>
      <c r="N100" s="4"/>
    </row>
    <row r="101" spans="1:14" x14ac:dyDescent="0.25">
      <c r="A101" s="19">
        <v>5.7870370370370366E-5</v>
      </c>
      <c r="B101" s="20">
        <f t="shared" si="85"/>
        <v>9.0856481481481361E-3</v>
      </c>
      <c r="C101" s="18">
        <f t="shared" ref="C101:D101" si="116">SUM(B101*1)</f>
        <v>9.0856481481481361E-3</v>
      </c>
      <c r="D101" s="18">
        <f t="shared" si="87"/>
        <v>1.8171296296296272E-2</v>
      </c>
      <c r="E101" s="22">
        <f t="shared" si="88"/>
        <v>2.725694444444441E-2</v>
      </c>
      <c r="F101" s="18">
        <f t="shared" si="89"/>
        <v>3.6342592592592544E-2</v>
      </c>
      <c r="G101" s="6">
        <f t="shared" si="90"/>
        <v>4.5428240740740679E-2</v>
      </c>
      <c r="H101" s="4">
        <f t="shared" si="91"/>
        <v>5.451388888888882E-2</v>
      </c>
      <c r="I101" s="4">
        <f t="shared" si="92"/>
        <v>6.3599537037036954E-2</v>
      </c>
      <c r="J101" s="4"/>
      <c r="K101" s="4"/>
      <c r="L101" s="4"/>
      <c r="M101" s="4"/>
      <c r="N101" s="4"/>
    </row>
    <row r="102" spans="1:14" x14ac:dyDescent="0.25">
      <c r="A102" s="19">
        <v>5.7870370370370366E-5</v>
      </c>
      <c r="B102" s="20">
        <f t="shared" si="85"/>
        <v>9.1435185185185057E-3</v>
      </c>
      <c r="C102" s="18">
        <f t="shared" ref="C102:D102" si="117">SUM(B102*1)</f>
        <v>9.1435185185185057E-3</v>
      </c>
      <c r="D102" s="18">
        <f t="shared" si="87"/>
        <v>1.8287037037037011E-2</v>
      </c>
      <c r="E102" s="22">
        <f t="shared" si="88"/>
        <v>2.7430555555555517E-2</v>
      </c>
      <c r="F102" s="18">
        <f t="shared" si="89"/>
        <v>3.6574074074074023E-2</v>
      </c>
      <c r="G102" s="6">
        <f t="shared" si="90"/>
        <v>4.5717592592592532E-2</v>
      </c>
      <c r="H102" s="4">
        <f t="shared" si="91"/>
        <v>5.4861111111111034E-2</v>
      </c>
      <c r="I102" s="4">
        <f t="shared" si="92"/>
        <v>6.4004629629629536E-2</v>
      </c>
      <c r="J102" s="4"/>
      <c r="K102" s="4"/>
      <c r="L102" s="4"/>
      <c r="M102" s="4"/>
      <c r="N102" s="4"/>
    </row>
    <row r="103" spans="1:14" x14ac:dyDescent="0.25">
      <c r="A103" s="19">
        <v>5.7870370370370366E-5</v>
      </c>
      <c r="B103" s="20">
        <f t="shared" si="85"/>
        <v>9.2013888888888753E-3</v>
      </c>
      <c r="C103" s="18">
        <f t="shared" ref="C103:D103" si="118">SUM(B103*1)</f>
        <v>9.2013888888888753E-3</v>
      </c>
      <c r="D103" s="18">
        <f t="shared" si="87"/>
        <v>1.8402777777777751E-2</v>
      </c>
      <c r="E103" s="22">
        <f t="shared" si="88"/>
        <v>2.7604166666666624E-2</v>
      </c>
      <c r="F103" s="18">
        <f t="shared" si="89"/>
        <v>3.6805555555555501E-2</v>
      </c>
      <c r="G103" s="6">
        <f t="shared" si="90"/>
        <v>4.6006944444444378E-2</v>
      </c>
      <c r="H103" s="4">
        <f t="shared" si="91"/>
        <v>5.5208333333333248E-2</v>
      </c>
      <c r="I103" s="4">
        <f t="shared" si="92"/>
        <v>6.4409722222222132E-2</v>
      </c>
      <c r="J103" s="4"/>
      <c r="K103" s="4"/>
      <c r="L103" s="4"/>
      <c r="M103" s="4"/>
      <c r="N103" s="4"/>
    </row>
    <row r="104" spans="1:14" x14ac:dyDescent="0.25">
      <c r="A104" s="19">
        <v>5.7870370370370366E-5</v>
      </c>
      <c r="B104" s="20">
        <f t="shared" si="85"/>
        <v>9.2592592592592449E-3</v>
      </c>
      <c r="C104" s="18">
        <f t="shared" ref="C104:D104" si="119">SUM(B104*1)</f>
        <v>9.2592592592592449E-3</v>
      </c>
      <c r="D104" s="18">
        <f t="shared" si="87"/>
        <v>1.851851851851849E-2</v>
      </c>
      <c r="E104" s="22">
        <f t="shared" si="88"/>
        <v>2.7777777777777735E-2</v>
      </c>
      <c r="F104" s="23">
        <f t="shared" si="89"/>
        <v>3.7037037037036979E-2</v>
      </c>
      <c r="G104" s="6">
        <f t="shared" si="90"/>
        <v>4.6296296296296224E-2</v>
      </c>
      <c r="H104" s="4">
        <f t="shared" si="91"/>
        <v>5.5555555555555469E-2</v>
      </c>
      <c r="I104" s="4">
        <f t="shared" si="92"/>
        <v>6.4814814814814714E-2</v>
      </c>
      <c r="J104" s="4"/>
      <c r="K104" s="4"/>
      <c r="L104" s="4"/>
      <c r="M104" s="4"/>
      <c r="N104" s="4"/>
    </row>
    <row r="105" spans="1:14" x14ac:dyDescent="0.25">
      <c r="A105" s="19">
        <v>5.7870370370370366E-5</v>
      </c>
      <c r="B105" s="20">
        <f t="shared" si="85"/>
        <v>9.3171296296296145E-3</v>
      </c>
      <c r="C105" s="18">
        <f t="shared" ref="C105:D105" si="120">SUM(B105*1)</f>
        <v>9.3171296296296145E-3</v>
      </c>
      <c r="D105" s="18">
        <f t="shared" si="87"/>
        <v>1.8634259259259229E-2</v>
      </c>
      <c r="E105" s="22">
        <f t="shared" si="88"/>
        <v>2.7951388888888845E-2</v>
      </c>
      <c r="F105" s="23">
        <f t="shared" si="89"/>
        <v>3.7268518518518458E-2</v>
      </c>
      <c r="G105" s="4">
        <f t="shared" si="90"/>
        <v>4.6585648148148071E-2</v>
      </c>
      <c r="H105" s="4">
        <f t="shared" si="91"/>
        <v>5.590277777777769E-2</v>
      </c>
      <c r="I105" s="4"/>
      <c r="J105" s="4"/>
      <c r="K105" s="4"/>
      <c r="L105" s="4"/>
      <c r="M105" s="4"/>
      <c r="N105" s="4"/>
    </row>
    <row r="106" spans="1:14" x14ac:dyDescent="0.25">
      <c r="A106" s="19">
        <v>5.7870370370370366E-5</v>
      </c>
      <c r="B106" s="20">
        <f t="shared" si="85"/>
        <v>9.374999999999984E-3</v>
      </c>
      <c r="C106" s="18">
        <f t="shared" ref="C106:D106" si="121">SUM(B106*1)</f>
        <v>9.374999999999984E-3</v>
      </c>
      <c r="D106" s="18">
        <f t="shared" si="87"/>
        <v>1.8749999999999968E-2</v>
      </c>
      <c r="E106" s="22">
        <f t="shared" si="88"/>
        <v>2.8124999999999952E-2</v>
      </c>
      <c r="F106" s="23">
        <f t="shared" si="89"/>
        <v>3.7499999999999936E-2</v>
      </c>
      <c r="G106" s="4">
        <f t="shared" si="90"/>
        <v>4.6874999999999917E-2</v>
      </c>
      <c r="H106" s="4">
        <f t="shared" si="91"/>
        <v>5.6249999999999904E-2</v>
      </c>
      <c r="I106" s="4"/>
      <c r="J106" s="4"/>
      <c r="K106" s="4"/>
      <c r="L106" s="4"/>
      <c r="M106" s="4"/>
      <c r="N106" s="4"/>
    </row>
    <row r="107" spans="1:14" x14ac:dyDescent="0.25">
      <c r="A107" s="19">
        <v>5.7870370370370366E-5</v>
      </c>
      <c r="B107" s="20">
        <f t="shared" si="85"/>
        <v>9.4328703703703536E-3</v>
      </c>
      <c r="C107" s="18">
        <f t="shared" ref="C107:D107" si="122">SUM(B107*1)</f>
        <v>9.4328703703703536E-3</v>
      </c>
      <c r="D107" s="18">
        <f t="shared" si="87"/>
        <v>1.8865740740740707E-2</v>
      </c>
      <c r="E107" s="22">
        <f t="shared" si="88"/>
        <v>2.8298611111111059E-2</v>
      </c>
      <c r="F107" s="23">
        <f t="shared" si="89"/>
        <v>3.7731481481481415E-2</v>
      </c>
      <c r="G107" s="4">
        <f t="shared" si="90"/>
        <v>4.716435185185177E-2</v>
      </c>
      <c r="H107" s="4">
        <f t="shared" si="91"/>
        <v>5.6597222222222118E-2</v>
      </c>
      <c r="I107" s="4"/>
      <c r="J107" s="4"/>
      <c r="K107" s="4"/>
      <c r="L107" s="4"/>
      <c r="M107" s="4"/>
      <c r="N107" s="4"/>
    </row>
    <row r="108" spans="1:14" x14ac:dyDescent="0.25">
      <c r="A108" s="19">
        <v>5.7870370370370366E-5</v>
      </c>
      <c r="B108" s="20">
        <f t="shared" si="85"/>
        <v>9.4907407407407232E-3</v>
      </c>
      <c r="C108" s="18">
        <f t="shared" ref="C108:D108" si="123">SUM(B108*1)</f>
        <v>9.4907407407407232E-3</v>
      </c>
      <c r="D108" s="18">
        <f t="shared" si="87"/>
        <v>1.8981481481481446E-2</v>
      </c>
      <c r="E108" s="22">
        <f t="shared" si="88"/>
        <v>2.847222222222217E-2</v>
      </c>
      <c r="F108" s="23">
        <f t="shared" si="89"/>
        <v>3.7962962962962893E-2</v>
      </c>
      <c r="G108" s="4">
        <f t="shared" si="90"/>
        <v>4.7453703703703616E-2</v>
      </c>
      <c r="H108" s="4">
        <f t="shared" si="91"/>
        <v>5.6944444444444339E-2</v>
      </c>
      <c r="I108" s="4"/>
      <c r="J108" s="4"/>
      <c r="K108" s="4"/>
      <c r="L108" s="4"/>
      <c r="M108" s="4"/>
      <c r="N108" s="4"/>
    </row>
    <row r="109" spans="1:14" x14ac:dyDescent="0.25">
      <c r="A109" s="19">
        <v>5.7870370370370366E-5</v>
      </c>
      <c r="B109" s="20">
        <f t="shared" si="85"/>
        <v>9.5486111111110928E-3</v>
      </c>
      <c r="C109" s="18">
        <f t="shared" ref="C109:D109" si="124">SUM(B109*1)</f>
        <v>9.5486111111110928E-3</v>
      </c>
      <c r="D109" s="18">
        <f t="shared" si="87"/>
        <v>1.9097222222222186E-2</v>
      </c>
      <c r="E109" s="22">
        <f t="shared" si="88"/>
        <v>2.864583333333328E-2</v>
      </c>
      <c r="F109" s="23">
        <f t="shared" si="89"/>
        <v>3.8194444444444371E-2</v>
      </c>
      <c r="G109" s="4">
        <f t="shared" si="90"/>
        <v>4.7743055555555462E-2</v>
      </c>
      <c r="H109" s="4">
        <f t="shared" si="91"/>
        <v>5.729166666666656E-2</v>
      </c>
      <c r="I109" s="4"/>
      <c r="J109" s="4"/>
      <c r="K109" s="4"/>
      <c r="L109" s="4"/>
      <c r="M109" s="4"/>
      <c r="N109" s="4"/>
    </row>
    <row r="110" spans="1:14" x14ac:dyDescent="0.25">
      <c r="A110" s="19">
        <v>5.7870370370370366E-5</v>
      </c>
      <c r="B110" s="20">
        <f t="shared" si="85"/>
        <v>9.6064814814814624E-3</v>
      </c>
      <c r="C110" s="18">
        <f t="shared" ref="C110:D110" si="125">SUM(B110*1)</f>
        <v>9.6064814814814624E-3</v>
      </c>
      <c r="D110" s="18">
        <f t="shared" si="87"/>
        <v>1.9212962962962925E-2</v>
      </c>
      <c r="E110" s="22">
        <f t="shared" si="88"/>
        <v>2.8819444444444387E-2</v>
      </c>
      <c r="F110" s="23">
        <f t="shared" si="89"/>
        <v>3.842592592592585E-2</v>
      </c>
      <c r="G110" s="4">
        <f t="shared" si="90"/>
        <v>4.8032407407407315E-2</v>
      </c>
      <c r="H110" s="4">
        <f t="shared" si="91"/>
        <v>5.7638888888888774E-2</v>
      </c>
      <c r="I110" s="4"/>
      <c r="J110" s="4"/>
      <c r="K110" s="4"/>
      <c r="L110" s="4"/>
      <c r="M110" s="4"/>
      <c r="N110" s="4"/>
    </row>
    <row r="111" spans="1:14" x14ac:dyDescent="0.25">
      <c r="A111" s="19">
        <v>5.7870370370370366E-5</v>
      </c>
      <c r="B111" s="20">
        <f t="shared" si="85"/>
        <v>9.664351851851832E-3</v>
      </c>
      <c r="C111" s="18">
        <f t="shared" ref="C111:D111" si="126">SUM(B111*1)</f>
        <v>9.664351851851832E-3</v>
      </c>
      <c r="D111" s="18">
        <f t="shared" si="87"/>
        <v>1.9328703703703664E-2</v>
      </c>
      <c r="E111" s="22">
        <f t="shared" si="88"/>
        <v>2.8993055555555494E-2</v>
      </c>
      <c r="F111" s="23">
        <f t="shared" si="89"/>
        <v>3.8657407407407328E-2</v>
      </c>
      <c r="G111" s="4">
        <f t="shared" si="90"/>
        <v>4.8321759259259162E-2</v>
      </c>
      <c r="H111" s="4">
        <f t="shared" si="91"/>
        <v>5.7986111111110988E-2</v>
      </c>
      <c r="I111" s="4"/>
      <c r="J111" s="4"/>
      <c r="K111" s="4"/>
      <c r="L111" s="4"/>
      <c r="M111" s="4"/>
      <c r="N111" s="4"/>
    </row>
    <row r="112" spans="1:14" x14ac:dyDescent="0.25">
      <c r="A112" s="19">
        <v>5.7870370370370366E-5</v>
      </c>
      <c r="B112" s="20">
        <f t="shared" si="85"/>
        <v>9.7222222222222016E-3</v>
      </c>
      <c r="C112" s="18">
        <f t="shared" ref="C112:D112" si="127">SUM(B112*1)</f>
        <v>9.7222222222222016E-3</v>
      </c>
      <c r="D112" s="18">
        <f t="shared" si="87"/>
        <v>1.9444444444444403E-2</v>
      </c>
      <c r="E112" s="22">
        <f t="shared" si="88"/>
        <v>2.9166666666666605E-2</v>
      </c>
      <c r="F112" s="23">
        <f t="shared" si="89"/>
        <v>3.8888888888888806E-2</v>
      </c>
      <c r="G112" s="4">
        <f t="shared" si="90"/>
        <v>4.8611111111111008E-2</v>
      </c>
      <c r="H112" s="4">
        <f t="shared" si="91"/>
        <v>5.8333333333333209E-2</v>
      </c>
      <c r="I112" s="4"/>
      <c r="J112" s="4"/>
      <c r="K112" s="4"/>
      <c r="L112" s="4"/>
      <c r="M112" s="4"/>
      <c r="N112" s="4"/>
    </row>
    <row r="113" spans="1:19" x14ac:dyDescent="0.25">
      <c r="A113" s="19">
        <v>5.7870370370370366E-5</v>
      </c>
      <c r="B113" s="20">
        <f t="shared" si="85"/>
        <v>9.7800925925925711E-3</v>
      </c>
      <c r="C113" s="18">
        <f t="shared" ref="C113:D113" si="128">SUM(B113*1)</f>
        <v>9.7800925925925711E-3</v>
      </c>
      <c r="D113" s="18">
        <f t="shared" si="87"/>
        <v>1.9560185185185142E-2</v>
      </c>
      <c r="E113" s="22">
        <f t="shared" si="88"/>
        <v>2.9340277777777715E-2</v>
      </c>
      <c r="F113" s="23">
        <f t="shared" si="89"/>
        <v>3.9120370370370285E-2</v>
      </c>
      <c r="G113" s="4">
        <f t="shared" si="90"/>
        <v>4.8900462962962854E-2</v>
      </c>
      <c r="H113" s="4">
        <f t="shared" si="91"/>
        <v>5.868055555555543E-2</v>
      </c>
      <c r="I113" s="4"/>
      <c r="J113" s="4"/>
      <c r="K113" s="4"/>
      <c r="L113" s="4"/>
      <c r="M113" s="4"/>
      <c r="N113" s="4"/>
    </row>
    <row r="114" spans="1:19" x14ac:dyDescent="0.25">
      <c r="A114" s="19">
        <v>5.7870370370370366E-5</v>
      </c>
      <c r="B114" s="20">
        <f t="shared" si="85"/>
        <v>9.8379629629629407E-3</v>
      </c>
      <c r="C114" s="18">
        <f t="shared" ref="C114:D114" si="129">SUM(B114*1)</f>
        <v>9.8379629629629407E-3</v>
      </c>
      <c r="D114" s="18">
        <f t="shared" si="87"/>
        <v>1.9675925925925881E-2</v>
      </c>
      <c r="E114" s="22">
        <f t="shared" si="88"/>
        <v>2.9513888888888822E-2</v>
      </c>
      <c r="F114" s="23">
        <f t="shared" si="89"/>
        <v>3.9351851851851763E-2</v>
      </c>
      <c r="G114" s="4">
        <f t="shared" si="90"/>
        <v>4.91898148148147E-2</v>
      </c>
      <c r="H114" s="4">
        <f t="shared" si="91"/>
        <v>5.9027777777777644E-2</v>
      </c>
      <c r="I114" s="4"/>
      <c r="J114" s="4"/>
      <c r="K114" s="4"/>
      <c r="L114" s="4"/>
      <c r="M114" s="4"/>
      <c r="N114" s="4"/>
    </row>
    <row r="115" spans="1:19" x14ac:dyDescent="0.25">
      <c r="A115" s="19">
        <v>5.7870370370370366E-5</v>
      </c>
      <c r="B115" s="20">
        <f t="shared" si="85"/>
        <v>9.8958333333333103E-3</v>
      </c>
      <c r="C115" s="18">
        <f t="shared" ref="C115:D115" si="130">SUM(B115*1)</f>
        <v>9.8958333333333103E-3</v>
      </c>
      <c r="D115" s="18">
        <f t="shared" si="87"/>
        <v>1.9791666666666621E-2</v>
      </c>
      <c r="E115" s="22">
        <f t="shared" si="88"/>
        <v>2.9687499999999929E-2</v>
      </c>
      <c r="F115" s="23">
        <f t="shared" si="89"/>
        <v>3.9583333333333241E-2</v>
      </c>
      <c r="G115" s="4">
        <f t="shared" si="90"/>
        <v>4.9479166666666553E-2</v>
      </c>
      <c r="H115" s="4">
        <f t="shared" si="91"/>
        <v>5.9374999999999858E-2</v>
      </c>
      <c r="I115" s="4"/>
      <c r="J115" s="4"/>
      <c r="K115" s="4"/>
      <c r="L115" s="4"/>
      <c r="M115" s="4"/>
      <c r="N115" s="4"/>
    </row>
    <row r="116" spans="1:19" x14ac:dyDescent="0.25">
      <c r="A116" s="19">
        <v>5.7870370370370366E-5</v>
      </c>
      <c r="B116" s="20">
        <f t="shared" si="85"/>
        <v>9.9537037037036799E-3</v>
      </c>
      <c r="C116" s="18">
        <f t="shared" ref="C116:D116" si="131">SUM(B116*1)</f>
        <v>9.9537037037036799E-3</v>
      </c>
      <c r="D116" s="18">
        <f t="shared" si="87"/>
        <v>1.990740740740736E-2</v>
      </c>
      <c r="E116" s="22">
        <f t="shared" si="88"/>
        <v>2.986111111111104E-2</v>
      </c>
      <c r="F116" s="23">
        <f t="shared" si="89"/>
        <v>3.981481481481472E-2</v>
      </c>
      <c r="G116" s="4">
        <f t="shared" si="90"/>
        <v>4.97685185185184E-2</v>
      </c>
      <c r="H116" s="4">
        <f t="shared" si="91"/>
        <v>5.9722222222222079E-2</v>
      </c>
      <c r="I116" s="4"/>
      <c r="J116" s="4"/>
      <c r="K116" s="4"/>
      <c r="L116" s="4"/>
      <c r="M116" s="4"/>
      <c r="N116" s="4"/>
    </row>
    <row r="117" spans="1:19" x14ac:dyDescent="0.25">
      <c r="A117" s="19">
        <v>5.7870370370370366E-5</v>
      </c>
      <c r="B117" s="20">
        <f t="shared" si="85"/>
        <v>1.0011574074074049E-2</v>
      </c>
      <c r="C117" s="18">
        <f t="shared" ref="C117:D117" si="132">SUM(B117*1)</f>
        <v>1.0011574074074049E-2</v>
      </c>
      <c r="D117" s="18">
        <f t="shared" si="87"/>
        <v>2.0023148148148099E-2</v>
      </c>
      <c r="E117" s="22">
        <f t="shared" si="88"/>
        <v>3.003472222222215E-2</v>
      </c>
      <c r="F117" s="23">
        <f t="shared" si="89"/>
        <v>4.0046296296296198E-2</v>
      </c>
      <c r="G117" s="4">
        <f t="shared" si="90"/>
        <v>5.0057870370370246E-2</v>
      </c>
      <c r="H117" s="4">
        <f t="shared" si="91"/>
        <v>6.00694444444443E-2</v>
      </c>
      <c r="I117" s="4"/>
      <c r="J117" s="4"/>
      <c r="K117" s="4"/>
      <c r="L117" s="4"/>
      <c r="M117" s="4"/>
      <c r="N117" s="4"/>
      <c r="Q117" s="2"/>
      <c r="R117" s="2"/>
      <c r="S117" s="2"/>
    </row>
    <row r="118" spans="1:19" x14ac:dyDescent="0.25">
      <c r="A118" s="19">
        <v>5.7870370370370366E-5</v>
      </c>
      <c r="B118" s="20">
        <f t="shared" si="85"/>
        <v>1.0069444444444419E-2</v>
      </c>
      <c r="C118" s="18">
        <f t="shared" ref="C118:D118" si="133">SUM(B118*1)</f>
        <v>1.0069444444444419E-2</v>
      </c>
      <c r="D118" s="18">
        <f t="shared" si="87"/>
        <v>2.0138888888888838E-2</v>
      </c>
      <c r="E118" s="22">
        <f t="shared" si="88"/>
        <v>3.0208333333333257E-2</v>
      </c>
      <c r="F118" s="23">
        <f t="shared" si="89"/>
        <v>4.0277777777777676E-2</v>
      </c>
      <c r="G118" s="4">
        <f t="shared" si="90"/>
        <v>5.0347222222222099E-2</v>
      </c>
      <c r="H118" s="4">
        <f t="shared" si="91"/>
        <v>6.0416666666666514E-2</v>
      </c>
      <c r="I118" s="4"/>
      <c r="J118" s="4"/>
      <c r="K118" s="4"/>
      <c r="L118" s="4"/>
      <c r="M118" s="4"/>
      <c r="N118" s="4"/>
      <c r="Q118" s="2"/>
      <c r="R118" s="2"/>
      <c r="S118" s="2"/>
    </row>
    <row r="119" spans="1:19" x14ac:dyDescent="0.25">
      <c r="A119" s="19">
        <v>5.7870370370370366E-5</v>
      </c>
      <c r="B119" s="20">
        <f t="shared" si="85"/>
        <v>1.0127314814814789E-2</v>
      </c>
      <c r="C119" s="18">
        <f t="shared" ref="C119:D119" si="134">SUM(B119*1)</f>
        <v>1.0127314814814789E-2</v>
      </c>
      <c r="D119" s="18">
        <f t="shared" si="87"/>
        <v>2.0254629629629577E-2</v>
      </c>
      <c r="E119" s="22">
        <f t="shared" si="88"/>
        <v>3.0381944444444364E-2</v>
      </c>
      <c r="F119" s="23">
        <f t="shared" si="89"/>
        <v>4.0509259259259155E-2</v>
      </c>
      <c r="G119" s="4">
        <f t="shared" si="90"/>
        <v>5.0636574074073945E-2</v>
      </c>
      <c r="H119" s="4">
        <f t="shared" si="91"/>
        <v>6.0763888888888729E-2</v>
      </c>
      <c r="I119" s="4"/>
      <c r="J119" s="4"/>
      <c r="K119" s="4"/>
      <c r="L119" s="4"/>
      <c r="M119" s="4"/>
      <c r="N119" s="4"/>
      <c r="Q119" s="2"/>
      <c r="R119" s="2"/>
      <c r="S119" s="2"/>
    </row>
    <row r="120" spans="1:19" x14ac:dyDescent="0.25">
      <c r="A120" s="19">
        <v>5.7870370370370366E-5</v>
      </c>
      <c r="B120" s="20">
        <f t="shared" si="85"/>
        <v>1.0185185185185158E-2</v>
      </c>
      <c r="C120" s="18">
        <f t="shared" ref="C120:D120" si="135">SUM(B120*1)</f>
        <v>1.0185185185185158E-2</v>
      </c>
      <c r="D120" s="18">
        <f t="shared" si="87"/>
        <v>2.0370370370370317E-2</v>
      </c>
      <c r="E120" s="22">
        <f t="shared" si="88"/>
        <v>3.0555555555555475E-2</v>
      </c>
      <c r="F120" s="23">
        <f t="shared" si="89"/>
        <v>4.0740740740740633E-2</v>
      </c>
      <c r="G120" s="4">
        <f t="shared" si="90"/>
        <v>5.0925925925925791E-2</v>
      </c>
      <c r="H120" s="4">
        <f t="shared" si="91"/>
        <v>6.111111111111095E-2</v>
      </c>
      <c r="I120" s="4"/>
      <c r="J120" s="4"/>
      <c r="K120" s="4"/>
      <c r="L120" s="4"/>
      <c r="M120" s="4"/>
      <c r="N120" s="4"/>
      <c r="Q120" s="2"/>
      <c r="R120" s="2"/>
      <c r="S120" s="2"/>
    </row>
    <row r="121" spans="1:19" x14ac:dyDescent="0.25">
      <c r="A121" s="19">
        <v>5.7870370370370366E-5</v>
      </c>
      <c r="B121" s="20">
        <f t="shared" si="85"/>
        <v>1.0243055555555528E-2</v>
      </c>
      <c r="C121" s="18">
        <f t="shared" ref="C121:D121" si="136">SUM(B121*1)</f>
        <v>1.0243055555555528E-2</v>
      </c>
      <c r="D121" s="18">
        <f t="shared" si="87"/>
        <v>2.0486111111111056E-2</v>
      </c>
      <c r="E121" s="22">
        <f t="shared" si="88"/>
        <v>3.0729166666666585E-2</v>
      </c>
      <c r="F121" s="23">
        <f t="shared" si="89"/>
        <v>4.0972222222222111E-2</v>
      </c>
      <c r="G121" s="4">
        <f t="shared" si="90"/>
        <v>5.1215277777777637E-2</v>
      </c>
      <c r="H121" s="4">
        <f t="shared" si="91"/>
        <v>6.1458333333333171E-2</v>
      </c>
      <c r="I121" s="4"/>
      <c r="J121" s="4"/>
      <c r="K121" s="4"/>
      <c r="L121" s="4"/>
      <c r="M121" s="4"/>
      <c r="N121" s="4"/>
      <c r="Q121" s="2"/>
      <c r="R121" s="3"/>
      <c r="S121" s="2"/>
    </row>
    <row r="122" spans="1:19" x14ac:dyDescent="0.25">
      <c r="A122" s="19">
        <v>5.7870370370370366E-5</v>
      </c>
      <c r="B122" s="20">
        <f t="shared" si="85"/>
        <v>1.0300925925925897E-2</v>
      </c>
      <c r="C122" s="18">
        <f t="shared" ref="C122:D122" si="137">SUM(B122*1)</f>
        <v>1.0300925925925897E-2</v>
      </c>
      <c r="D122" s="18">
        <f t="shared" si="87"/>
        <v>2.0601851851851795E-2</v>
      </c>
      <c r="E122" s="22">
        <f t="shared" si="88"/>
        <v>3.0902777777777692E-2</v>
      </c>
      <c r="F122" s="23">
        <f t="shared" si="89"/>
        <v>4.120370370370359E-2</v>
      </c>
      <c r="G122" s="4">
        <f t="shared" si="90"/>
        <v>5.1504629629629484E-2</v>
      </c>
      <c r="H122" s="4">
        <f t="shared" si="91"/>
        <v>6.1805555555555385E-2</v>
      </c>
      <c r="I122" s="4"/>
      <c r="J122" s="4"/>
      <c r="K122" s="4"/>
      <c r="L122" s="4"/>
      <c r="M122" s="4"/>
      <c r="N122" s="4"/>
      <c r="Q122" s="2"/>
      <c r="R122" s="2"/>
      <c r="S122" s="2"/>
    </row>
    <row r="123" spans="1:19" x14ac:dyDescent="0.25">
      <c r="A123" s="19">
        <v>5.7870370370370366E-5</v>
      </c>
      <c r="B123" s="20">
        <f t="shared" si="85"/>
        <v>1.0358796296296267E-2</v>
      </c>
      <c r="C123" s="18">
        <f t="shared" ref="C123:D124" si="138">SUM(B123*1)</f>
        <v>1.0358796296296267E-2</v>
      </c>
      <c r="D123" s="18">
        <f t="shared" si="87"/>
        <v>2.0717592592592534E-2</v>
      </c>
      <c r="E123" s="22">
        <f t="shared" si="88"/>
        <v>3.1076388888888799E-2</v>
      </c>
      <c r="F123" s="23">
        <f t="shared" si="89"/>
        <v>4.1435185185185068E-2</v>
      </c>
      <c r="G123" s="4">
        <f t="shared" si="90"/>
        <v>5.1793981481481337E-2</v>
      </c>
      <c r="H123" s="4">
        <f t="shared" si="91"/>
        <v>6.2152777777777599E-2</v>
      </c>
      <c r="I123" s="4"/>
      <c r="J123" s="4"/>
      <c r="K123" s="4"/>
      <c r="L123" s="4"/>
      <c r="M123" s="4"/>
      <c r="N123" s="4"/>
      <c r="Q123" s="2"/>
      <c r="R123" s="2"/>
      <c r="S123" s="2"/>
    </row>
    <row r="124" spans="1:19" ht="15.75" thickBot="1" x14ac:dyDescent="0.3">
      <c r="A124" s="19">
        <v>5.7870370370370366E-5</v>
      </c>
      <c r="B124" s="21">
        <f>SUM(B123+A124*1)</f>
        <v>1.0416666666666637E-2</v>
      </c>
      <c r="C124" s="18">
        <f t="shared" si="138"/>
        <v>1.0416666666666637E-2</v>
      </c>
      <c r="D124" s="18">
        <f t="shared" si="87"/>
        <v>2.0833333333333273E-2</v>
      </c>
      <c r="E124" s="22">
        <f t="shared" si="88"/>
        <v>3.124999999999991E-2</v>
      </c>
      <c r="F124" s="6">
        <f t="shared" si="89"/>
        <v>4.1666666666666546E-2</v>
      </c>
      <c r="G124" s="4">
        <f t="shared" si="90"/>
        <v>5.2083333333333183E-2</v>
      </c>
      <c r="H124" s="4">
        <f t="shared" si="91"/>
        <v>6.249999999999982E-2</v>
      </c>
      <c r="I124" s="4"/>
      <c r="J124" s="4"/>
      <c r="K124" s="4"/>
      <c r="L124" s="4"/>
      <c r="M124" s="4"/>
      <c r="N124" s="4"/>
      <c r="Q124" s="2"/>
      <c r="R124" s="2"/>
      <c r="S124" s="2"/>
    </row>
    <row r="126" spans="1:19" x14ac:dyDescent="0.25">
      <c r="B126" s="5">
        <v>2.7777777777777776E-2</v>
      </c>
      <c r="C126" t="s">
        <v>3</v>
      </c>
    </row>
    <row r="127" spans="1:19" x14ac:dyDescent="0.25">
      <c r="B127" s="6">
        <v>4.1666666666666664E-2</v>
      </c>
      <c r="C127" t="s">
        <v>4</v>
      </c>
      <c r="M127" t="s">
        <v>5</v>
      </c>
    </row>
  </sheetData>
  <mergeCells count="2">
    <mergeCell ref="C2:N2"/>
    <mergeCell ref="B1:N1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Endring antall runder</vt:lpstr>
      <vt:lpstr>60 og 40 min.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Henrik Gaarder</dc:creator>
  <cp:lastModifiedBy>Lars Henrik Gaarder</cp:lastModifiedBy>
  <cp:lastPrinted>2023-10-12T18:52:31Z</cp:lastPrinted>
  <dcterms:created xsi:type="dcterms:W3CDTF">2023-10-12T15:34:06Z</dcterms:created>
  <dcterms:modified xsi:type="dcterms:W3CDTF">2023-10-12T18:53:16Z</dcterms:modified>
</cp:coreProperties>
</file>